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Users\ASUS\Desktop\Codebasics Data Analyst Bootcamp\Excel\Sales Analytics\"/>
    </mc:Choice>
  </mc:AlternateContent>
  <xr:revisionPtr revIDLastSave="0" documentId="13_ncr:1_{16FF2999-6F72-4460-82BC-BFAAE8648D68}" xr6:coauthVersionLast="47" xr6:coauthVersionMax="47" xr10:uidLastSave="{00000000-0000-0000-0000-000000000000}"/>
  <bookViews>
    <workbookView xWindow="-108" yWindow="-108" windowWidth="23256" windowHeight="12576" firstSheet="2" activeTab="6" xr2:uid="{00000000-000D-0000-FFFF-FFFF00000000}"/>
  </bookViews>
  <sheets>
    <sheet name="Customer Sales Report" sheetId="1" r:id="rId1"/>
    <sheet name="Market Performance Report" sheetId="2" r:id="rId2"/>
    <sheet name="Top 10 Products" sheetId="4" r:id="rId3"/>
    <sheet name="Division Level Reports" sheetId="5" r:id="rId4"/>
    <sheet name="Top 5 and Bottom 5 Product" sheetId="6" r:id="rId5"/>
    <sheet name="New Product" sheetId="7" r:id="rId6"/>
    <sheet name="Top Country" sheetId="8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80195c8-e7a9-4721-9416-c17baa1dfae6" name="dim_customer" connection="Query - dim_customer"/>
          <x15:modelTable id="dim_market_aadabdda-3348-49a4-a540-13b6e7f15cca" name="dim_market" connection="Query - dim_market"/>
          <x15:modelTable id="dim_product_35feb0f2-ef5f-4d32-9bf1-bac2903312fc" name="dim_product" connection="Query - dim_product"/>
          <x15:modelTable id="fact_sales_monthly_90fa6d59-dfc4-427c-a225-e9ce247eb18c" name="fact_sales_monthly" connection="Query - fact_sales_monthly"/>
          <x15:modelTable id="dim_date_4aa9d6b9-4422-479c-8a57-fb6edf6ad5bf" name="dim_date" connection="Query - dim_date"/>
          <x15:modelTable id="ns_targets_2021_315cdcf3-8c29-45f6-b6d5-8adf3ca433c9" name="ns_targets_2021" connection="Query - ns_targets_2021"/>
          <x15:modelTable id="Sales_13432914-9e84-4b09-9dba-1979a62aee7d" name="Sales" connection="Query - Sales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e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E409349-1910-424A-8E5C-DE0C838CDC6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8f870ef-718a-4ca7-974a-9d3ffe44f216"/>
      </ext>
    </extLst>
  </connection>
  <connection id="2" xr16:uid="{DC15BB67-5FAF-489C-8D85-E2864A6B522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728cd3c-eb2c-4c64-8470-9822dc96b24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3971B66-5D7F-4B38-B5F1-BECB3F33FAA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7562ea-30bf-4d1d-9759-de6de2f7563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9981B30-8453-414E-9B36-CDB4C376A62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6a7bada-ffcd-4ed8-98a6-44cfc746bb6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132B53C-202F-4BC6-911D-B7938B3989B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c1f05d6-cb84-4f9e-b712-8012d147115d"/>
      </ext>
    </extLst>
  </connection>
  <connection id="6" xr16:uid="{1C7FA704-055B-492A-A7C6-4FEF83C48F9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1a39fa2-acbf-43fa-96b1-cd5f46b42a0b"/>
      </ext>
    </extLst>
  </connection>
  <connection id="7" xr16:uid="{93224D42-4E9C-4160-BC6D-850F40D2EF0E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5d03d97a-9712-4da4-b233-612044300a23"/>
      </ext>
    </extLst>
  </connection>
  <connection id="8" xr16:uid="{F7C13E53-0466-489B-A555-2546954B0C9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market].[All]}"/>
    <s v="{[dim_market].[region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<sst xmlns="http://schemas.openxmlformats.org/spreadsheetml/2006/main" count="239" uniqueCount="164">
  <si>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</si>
  <si>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</si>
  <si>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</si>
  <si>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</si>
  <si>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</si>
  <si>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</si>
  <si>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</si>
  <si>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</si>
  <si>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</si>
  <si>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</si>
  <si>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</si>
  <si>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</si>
  <si>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</si>
  <si>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</si>
  <si>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</si>
  <si>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</si>
  <si>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</si>
  <si>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</si>
  <si>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</si>
  <si>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</si>
  <si>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</si>
  <si>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</si>
  <si>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</si>
  <si>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</si>
  <si>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</si>
  <si>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</si>
  <si>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</si>
  <si>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</si>
  <si>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</si>
  <si>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</si>
  <si>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</si>
  <si>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</si>
  <si>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</si>
  <si>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</si>
  <si>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</si>
  <si>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</si>
  <si>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</si>
  <si>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</si>
  <si>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</si>
  <si>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</si>
  <si>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</si>
  <si>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</si>
  <si>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</si>
  <si>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</si>
  <si>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</si>
  <si>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</si>
  <si>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</si>
  <si>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</si>
  <si>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</si>
  <si>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</si>
  <si>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</si>
  <si>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</si>
  <si>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</si>
  <si>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</si>
  <si>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</si>
  <si>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</si>
  <si>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</si>
  <si>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</si>
  <si>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</si>
  <si>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</si>
  <si>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</si>
  <si>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</si>
  <si>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</si>
  <si>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</si>
  <si>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</si>
  <si>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</si>
  <si>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</si>
  <si>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</si>
  <si>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</si>
  <si>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</si>
  <si>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</si>
  <si>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</si>
  <si>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2020 Vs 2021</t>
  </si>
  <si>
    <t>Filters</t>
  </si>
  <si>
    <t>India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</si>
  <si>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</si>
  <si>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</si>
  <si>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</si>
  <si>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</si>
  <si>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</si>
  <si>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</si>
  <si>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</si>
  <si>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</si>
  <si>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</si>
  <si>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</si>
  <si>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</si>
  <si>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</si>
  <si>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</si>
  <si>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</si>
  <si>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</si>
  <si>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</si>
  <si>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</si>
  <si>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</si>
  <si>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</si>
  <si>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</si>
  <si>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</si>
  <si>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</si>
  <si>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 Performance Vs Target</t>
  </si>
  <si>
    <t>Country</t>
  </si>
  <si>
    <t>%</t>
  </si>
  <si>
    <t>19</t>
  </si>
  <si>
    <t>20</t>
  </si>
  <si>
    <t>21</t>
  </si>
  <si>
    <t>Target 21</t>
  </si>
  <si>
    <t>21- Target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</si>
  <si>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</si>
  <si>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</si>
  <si>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</si>
  <si>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</si>
  <si>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</si>
  <si>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</si>
  <si>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</si>
  <si>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</si>
  <si>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</si>
  <si>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</si>
  <si>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</si>
  <si>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</si>
  <si>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</si>
  <si>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</si>
  <si>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</si>
  <si>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</si>
  <si>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</si>
  <si>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</si>
  <si>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</si>
  <si>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</si>
  <si>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</si>
  <si>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</si>
  <si>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</si>
  <si>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</si>
  <si>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</si>
  <si>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</si>
  <si>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</si>
  <si>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</si>
  <si>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</si>
  <si>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</si>
  <si>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</si>
  <si>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</si>
  <si>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</si>
  <si>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</si>
  <si>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</t>
  </si>
  <si>
    <t>20 vs 21</t>
  </si>
  <si>
    <t>P &amp; A</t>
  </si>
  <si>
    <t>PC</t>
  </si>
  <si>
    <t>N &amp; S</t>
  </si>
  <si>
    <t>Division</t>
  </si>
  <si>
    <t>Qty</t>
  </si>
  <si>
    <t>Top 5 Products</t>
  </si>
  <si>
    <t>Bottom 5 Products</t>
  </si>
  <si>
    <t>Net Sales</t>
  </si>
  <si>
    <t>New Product in 2021</t>
  </si>
  <si>
    <t>Top 5 Country - 2021</t>
  </si>
  <si>
    <t>Customer Net Sales</t>
  </si>
  <si>
    <t>Performance</t>
  </si>
  <si>
    <t>Customer</t>
  </si>
  <si>
    <t>2019</t>
  </si>
  <si>
    <t>2020</t>
  </si>
  <si>
    <t>2021</t>
  </si>
  <si>
    <t>(Net Sales)</t>
  </si>
  <si>
    <t>Top 10 Products by Net Sales</t>
  </si>
  <si>
    <t>by Net Sales in 2021</t>
  </si>
  <si>
    <t>Division Level Reports</t>
  </si>
  <si>
    <t>by Net Sales</t>
  </si>
  <si>
    <t>By Net Sales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</si>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</sst>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0,,\ &quot;M&quot;"/>
    <numFmt numFmtId="165" formatCode="0.0%"/>
    <numFmt numFmtId="166" formatCode="0.0%;\-0.0%;0.0%"/>
    <numFmt numFmtId="167" formatCode="#,##0.0,\ &quot;K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6"/>
      <color theme="7" tint="-0.249977111117893"/>
      <name val="Avenir Next LT Pro"/>
      <family val="2"/>
    </font>
    <font>
      <b/>
      <sz val="14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9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sz val="12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999999"/>
      </left>
      <right style="thin">
        <color rgb="FF999999"/>
      </right>
      <top/>
      <bottom/>
      <diagonal/>
    </border>
    <border>
      <left style="thin">
        <color indexed="64"/>
      </left>
      <right style="thin">
        <color rgb="FF999999"/>
      </right>
      <top/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rgb="FF999999"/>
      </bottom>
      <diagonal/>
    </border>
    <border>
      <left/>
      <right/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69">
    <xf numFmtId="0" fontId="0" fillId="0" borderId="0" xfId="0"/>
    <xf numFmtId="0" fontId="3" fillId="2" borderId="0" xfId="0" applyFont="1" applyFill="1"/>
    <xf numFmtId="164" fontId="1" fillId="0" borderId="1" xfId="0" applyNumberFormat="1" applyFont="1" applyBorder="1"/>
    <xf numFmtId="164" fontId="2" fillId="0" borderId="1" xfId="0" applyNumberFormat="1" applyFont="1" applyBorder="1"/>
    <xf numFmtId="0" fontId="2" fillId="0" borderId="1" xfId="0" pivotButton="1" applyFont="1" applyBorder="1"/>
    <xf numFmtId="0" fontId="2" fillId="0" borderId="1" xfId="0" applyFont="1" applyBorder="1"/>
    <xf numFmtId="166" fontId="1" fillId="0" borderId="1" xfId="0" applyNumberFormat="1" applyFont="1" applyBorder="1"/>
    <xf numFmtId="0" fontId="6" fillId="0" borderId="0" xfId="0" applyFont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0" xfId="0" pivotButton="1" applyFont="1"/>
    <xf numFmtId="164" fontId="1" fillId="0" borderId="8" xfId="0" applyNumberFormat="1" applyFont="1" applyBorder="1"/>
    <xf numFmtId="167" fontId="2" fillId="0" borderId="5" xfId="0" applyNumberFormat="1" applyFont="1" applyBorder="1"/>
    <xf numFmtId="0" fontId="4" fillId="0" borderId="10" xfId="0" applyFont="1" applyBorder="1"/>
    <xf numFmtId="0" fontId="4" fillId="0" borderId="12" xfId="0" applyFont="1" applyBorder="1"/>
    <xf numFmtId="0" fontId="7" fillId="0" borderId="0" xfId="0" applyFont="1"/>
    <xf numFmtId="0" fontId="2" fillId="0" borderId="0" xfId="0" applyFont="1"/>
    <xf numFmtId="0" fontId="1" fillId="0" borderId="0" xfId="0" applyFont="1"/>
    <xf numFmtId="165" fontId="1" fillId="0" borderId="0" xfId="0" applyNumberFormat="1" applyFont="1"/>
    <xf numFmtId="165" fontId="2" fillId="0" borderId="0" xfId="0" applyNumberFormat="1" applyFont="1"/>
    <xf numFmtId="0" fontId="2" fillId="0" borderId="0" xfId="0" applyFont="1" applyAlignment="1">
      <alignment horizontal="left"/>
    </xf>
    <xf numFmtId="164" fontId="2" fillId="0" borderId="16" xfId="0" applyNumberFormat="1" applyFont="1" applyBorder="1"/>
    <xf numFmtId="164" fontId="1" fillId="0" borderId="0" xfId="0" applyNumberFormat="1" applyFont="1"/>
    <xf numFmtId="0" fontId="4" fillId="0" borderId="0" xfId="0" applyFont="1" applyAlignment="1">
      <alignment horizontal="center"/>
    </xf>
    <xf numFmtId="164" fontId="2" fillId="0" borderId="17" xfId="0" applyNumberFormat="1" applyFont="1" applyBorder="1"/>
    <xf numFmtId="166" fontId="1" fillId="0" borderId="0" xfId="0" applyNumberFormat="1" applyFont="1"/>
    <xf numFmtId="0" fontId="2" fillId="0" borderId="7" xfId="0" applyFont="1" applyBorder="1" applyAlignment="1">
      <alignment horizontal="left"/>
    </xf>
    <xf numFmtId="164" fontId="2" fillId="0" borderId="7" xfId="0" applyNumberFormat="1" applyFont="1" applyBorder="1"/>
    <xf numFmtId="166" fontId="2" fillId="0" borderId="7" xfId="0" applyNumberFormat="1" applyFont="1" applyBorder="1"/>
    <xf numFmtId="164" fontId="2" fillId="0" borderId="14" xfId="0" applyNumberFormat="1" applyFont="1" applyBorder="1"/>
    <xf numFmtId="0" fontId="2" fillId="0" borderId="0" xfId="0" applyFont="1" applyAlignment="1">
      <alignment horizontal="left" wrapText="1"/>
    </xf>
    <xf numFmtId="164" fontId="1" fillId="0" borderId="0" xfId="0" applyNumberFormat="1" applyFont="1" applyAlignment="1">
      <alignment wrapText="1"/>
    </xf>
    <xf numFmtId="166" fontId="1" fillId="0" borderId="0" xfId="0" applyNumberFormat="1" applyFont="1" applyAlignment="1">
      <alignment wrapText="1"/>
    </xf>
    <xf numFmtId="0" fontId="0" fillId="0" borderId="0" xfId="0" applyAlignment="1">
      <alignment wrapText="1"/>
    </xf>
    <xf numFmtId="0" fontId="2" fillId="0" borderId="1" xfId="0" applyFont="1" applyBorder="1" applyAlignment="1">
      <alignment horizontal="center"/>
    </xf>
    <xf numFmtId="0" fontId="6" fillId="0" borderId="11" xfId="0" applyFont="1" applyBorder="1"/>
    <xf numFmtId="0" fontId="0" fillId="0" borderId="13" xfId="0" applyBorder="1"/>
    <xf numFmtId="0" fontId="4" fillId="0" borderId="18" xfId="0" applyFont="1" applyBorder="1"/>
    <xf numFmtId="0" fontId="4" fillId="0" borderId="19" xfId="0" applyFont="1" applyBorder="1"/>
    <xf numFmtId="0" fontId="2" fillId="0" borderId="8" xfId="0" applyFont="1" applyBorder="1" applyAlignment="1">
      <alignment horizontal="left"/>
    </xf>
    <xf numFmtId="167" fontId="1" fillId="0" borderId="0" xfId="0" applyNumberFormat="1" applyFont="1"/>
    <xf numFmtId="0" fontId="2" fillId="0" borderId="15" xfId="0" applyFont="1" applyBorder="1" applyAlignment="1">
      <alignment horizontal="left"/>
    </xf>
    <xf numFmtId="164" fontId="1" fillId="0" borderId="20" xfId="0" applyNumberFormat="1" applyFont="1" applyBorder="1"/>
    <xf numFmtId="164" fontId="1" fillId="0" borderId="21" xfId="0" applyNumberFormat="1" applyFont="1" applyBorder="1"/>
    <xf numFmtId="164" fontId="1" fillId="0" borderId="6" xfId="0" applyNumberFormat="1" applyFont="1" applyBorder="1"/>
    <xf numFmtId="164" fontId="2" fillId="0" borderId="6" xfId="0" applyNumberFormat="1" applyFont="1" applyBorder="1"/>
    <xf numFmtId="0" fontId="2" fillId="0" borderId="9" xfId="0" applyFont="1" applyBorder="1" applyAlignment="1">
      <alignment horizontal="left"/>
    </xf>
    <xf numFmtId="0" fontId="8" fillId="0" borderId="0" xfId="0" applyFont="1" applyAlignment="1">
      <alignment horizontal="center"/>
    </xf>
    <xf numFmtId="0" fontId="4" fillId="0" borderId="10" xfId="0" applyFont="1" applyBorder="1"/>
    <xf numFmtId="0" fontId="4" fillId="0" borderId="11" xfId="0" applyFont="1" applyBorder="1"/>
    <xf numFmtId="0" fontId="4" fillId="0" borderId="12" xfId="0" applyFont="1" applyBorder="1"/>
    <xf numFmtId="0" fontId="4" fillId="0" borderId="13" xfId="0" applyFont="1" applyBorder="1"/>
    <xf numFmtId="0" fontId="4" fillId="0" borderId="10" xfId="0" applyFont="1" applyBorder="1" applyAlignment="1">
      <alignment horizontal="center"/>
    </xf>
    <xf numFmtId="0" fontId="4" fillId="0" borderId="18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4" fillId="0" borderId="12" xfId="0" applyFont="1" applyBorder="1" applyAlignment="1">
      <alignment horizontal="center"/>
    </xf>
    <xf numFmtId="0" fontId="4" fillId="0" borderId="19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8" fillId="0" borderId="18" xfId="0" applyFont="1" applyBorder="1" applyAlignment="1">
      <alignment horizontal="center"/>
    </xf>
    <xf numFmtId="0" fontId="5" fillId="0" borderId="0" xfId="0" applyFont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Border="1" applyAlignment="1">
      <alignment horizontal="center"/>
    </xf>
    <xf numFmtId="0" fontId="0" fillId="0" borderId="0" xfId="0" applyAlignment="1">
      <alignment horizontal="center"/>
    </xf>
    <xf numFmtId="0" fontId="3" fillId="0" borderId="10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1" xfId="0" applyFont="1" applyBorder="1" applyAlignment="1">
      <alignment horizontal="center"/>
    </xf>
    <xf numFmtId="0" fontId="3" fillId="0" borderId="12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0" fontId="3" fillId="0" borderId="13" xfId="0" applyFont="1" applyBorder="1" applyAlignment="1">
      <alignment horizontal="center"/>
    </xf>
  </cellXfs>
  <cellStyles count="1">
    <cellStyle name="Normal" xfId="0" builtinId="0"/>
  </cellStyles>
  <dxfs count="236"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bottom/>
      </border>
    </dxf>
    <dxf>
      <border>
        <bottom style="thin">
          <color indexed="64"/>
        </bottom>
      </border>
    </dxf>
    <dxf>
      <border>
        <left/>
        <top/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wrapText="1"/>
    </dxf>
    <dxf>
      <alignment wrapText="1"/>
    </dxf>
    <dxf>
      <border>
        <left/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border>
        <right style="thin">
          <color indexed="64"/>
        </right>
      </border>
    </dxf>
    <dxf>
      <font>
        <b/>
      </font>
    </dxf>
    <dxf>
      <font>
        <b/>
      </font>
    </dxf>
    <dxf>
      <font>
        <b/>
      </font>
    </dxf>
    <dxf>
      <numFmt numFmtId="167" formatCode="#,##0.0,\ &quot;K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left style="thin">
          <color indexed="64"/>
        </left>
      </border>
    </dxf>
    <dxf>
      <border>
        <left/>
        <right/>
        <top/>
      </border>
    </dxf>
    <dxf>
      <font>
        <b/>
      </font>
    </dxf>
    <dxf>
      <font>
        <b val="0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right style="thin">
          <color indexed="64"/>
        </right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numFmt numFmtId="164" formatCode="0.00,,\ &quot;M&quot;"/>
    </dxf>
    <dxf>
      <font>
        <b val="0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left/>
        <top/>
      </border>
    </dxf>
    <dxf>
      <border>
        <right/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alignment wrapText="1"/>
    </dxf>
    <dxf>
      <alignment wrapText="1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  <bottom/>
      </border>
    </dxf>
    <dxf>
      <border>
        <right/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right/>
        <top/>
      </border>
    </dxf>
    <dxf>
      <numFmt numFmtId="164" formatCode="0.00,,\ &quot;M&quot;"/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numFmt numFmtId="164" formatCode="0.0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border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</dxfs>
  <tableStyles count="2" defaultTableStyle="TableStyleMedium2" defaultPivotStyle="AtliQ">
    <tableStyle name="AtliQ" table="0" count="5" xr9:uid="{65250F27-2178-42FD-AC0D-9FB93BF5D3B4}">
      <tableStyleElement type="wholeTable" dxfId="235"/>
      <tableStyleElement type="headerRow" dxfId="234"/>
      <tableStyleElement type="totalRow" dxfId="233"/>
      <tableStyleElement type="firstColumnStripe" dxfId="232"/>
      <tableStyleElement type="pageFieldValues" dxfId="231"/>
    </tableStyle>
    <tableStyle name="Invisible" pivot="0" table="0" count="0" xr9:uid="{EA9D9942-FEA5-430F-855B-F954B6C4EA1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23520370369" backgroundQuery="1" createdVersion="8" refreshedVersion="8" minRefreshableVersion="3" recordCount="0" supportSubquery="1" supportAdvancedDrill="1" xr:uid="{EF71CE9A-CBDE-4E8C-84C3-07A046A3C18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5" level="32767"/>
    <cacheField name="[Measures].[Net Sales 2020]" caption="Net Sales 2020" numFmtId="0" hierarchy="36" level="32767"/>
    <cacheField name="[Measures].[Net Sales 2021]" caption="Net Sales 2021" numFmtId="0" hierarchy="37" level="32767"/>
    <cacheField name="[Measures].[2020 Vs 2021]" caption="2020 Vs 2021" numFmtId="0" hierarchy="38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27082291663" backgroundQuery="1" createdVersion="8" refreshedVersion="8" minRefreshableVersion="3" recordCount="0" supportSubquery="1" supportAdvancedDrill="1" xr:uid="{14F8107F-9148-40C7-A7E4-6DDD441810F9}">
  <cacheSource type="external" connectionId="8"/>
  <cacheFields count="9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5" level="32767"/>
    <cacheField name="[Measures].[Net Sales 2020]" caption="Net Sales 2020" numFmtId="0" hierarchy="36" level="32767"/>
    <cacheField name="[Measures].[Net Sales 2021]" caption="Net Sales 2021" numFmtId="0" hierarchy="37" level="32767"/>
    <cacheField name="[Measures].[Target 2021]" caption="Target 2021" numFmtId="0" hierarchy="39" level="32767"/>
    <cacheField name="[Measures].[2021 - Target]" caption="2021 - Target" numFmtId="0" hierarchy="40" level="32767"/>
    <cacheField name="[Measures].[%]" caption="%" numFmtId="0" hierarchy="41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 oneField="1">
      <fieldsUsage count="1">
        <fieldUsage x="6"/>
      </fieldsUsage>
    </cacheHierarchy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33792939814" backgroundQuery="1" createdVersion="8" refreshedVersion="8" minRefreshableVersion="3" recordCount="0" supportSubquery="1" supportAdvancedDrill="1" xr:uid="{69BDC40F-2792-4767-BE22-869503CF8424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0]" caption="Net Sales 2020" numFmtId="0" hierarchy="36" level="32767"/>
    <cacheField name="[Measures].[Net Sales 2021]" caption="Net Sales 2021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 vs 21]" caption="20 vs 21" numFmtId="0" hierarchy="4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34869328707" backgroundQuery="1" createdVersion="8" refreshedVersion="8" minRefreshableVersion="3" recordCount="0" supportSubquery="1" supportAdvancedDrill="1" xr:uid="{E3B2B90A-A39D-4AD3-9A69-B8AA387D80F8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20]" caption="Net Sales 2020" numFmtId="0" hierarchy="36" level="32767"/>
    <cacheField name="[Measures].[Net Sales 2021]" caption="Net Sales 2021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 vs 21]" caption="20 vs 21" numFmtId="0" hierarchy="4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38956828705" backgroundQuery="1" createdVersion="8" refreshedVersion="8" minRefreshableVersion="3" recordCount="0" supportSubquery="1" supportAdvancedDrill="1" xr:uid="{B4C852C8-D9FD-41C7-B560-E6AFEF66B1D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5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39041203707" backgroundQuery="1" createdVersion="8" refreshedVersion="8" minRefreshableVersion="3" recordCount="0" supportSubquery="1" supportAdvancedDrill="1" xr:uid="{4974E80C-9829-4511-AA80-99962D61DAE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product].[product].[product]" caption="product" numFmtId="0" hierarchy="15" level="1">
      <sharedItems count="11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5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40384953702" backgroundQuery="1" createdVersion="8" refreshedVersion="8" minRefreshableVersion="3" recordCount="0" supportSubquery="1" supportAdvancedDrill="1" xr:uid="{BD8341F3-A0BD-4508-9D7E-20104979F0E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1]" caption="Net Sales 2021" numFmtId="0" hierarchy="37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42988310188" backgroundQuery="1" createdVersion="8" refreshedVersion="8" minRefreshableVersion="3" recordCount="0" supportSubquery="1" supportAdvancedDrill="1" xr:uid="{872F1FC4-AF02-41FC-B8F0-0C0B0A2BF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 Sales 2021]" caption="Net Sales 2021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651665-53FE-4418-A2C1-466F03BCAD50}" name="PivotTable1" cacheId="0" applyNumberFormats="0" applyBorderFormats="0" applyFontFormats="0" applyPatternFormats="0" applyAlignmentFormats="0" applyWidthHeightFormats="1" dataCaption="Values" tag="3cfad974-4a04-4c2a-a1b8-676e89e9fd3b" updatedVersion="8" minRefreshableVersion="3" useAutoFormatting="1" colGrandTotals="0" itemPrintTitles="1" createdVersion="8" indent="0" outline="1" outlineData="1" multipleFieldFilters="0" rowHeaderCaption="Customer">
  <location ref="A6:E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7" numFmtId="164"/>
    <dataField name="2020" fld="5" subtotal="count" baseField="0" baseItem="7" numFmtId="164"/>
    <dataField name="2021" fld="6" subtotal="count" baseField="0" baseItem="7" numFmtId="164"/>
    <dataField fld="7" subtotal="count" baseField="0" baseItem="10" numFmtId="165"/>
  </dataFields>
  <formats count="15">
    <format dxfId="230">
      <pivotArea type="all" dataOnly="0" outline="0" fieldPosition="0"/>
    </format>
    <format dxfId="229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28">
      <pivotArea grandRow="1" outline="0" collapsedLevelsAreSubtotals="1" fieldPosition="0"/>
    </format>
    <format dxfId="227">
      <pivotArea field="0" type="button" dataOnly="0" labelOnly="1" outline="0" axis="axisRow" fieldPosition="0"/>
    </format>
    <format dxfId="2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5">
      <pivotArea field="0" type="button" dataOnly="0" labelOnly="1" outline="0" axis="axisRow" fieldPosition="0"/>
    </format>
    <format dxfId="2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3">
      <pivotArea field="0" type="button" dataOnly="0" labelOnly="1" outline="0" axis="axisRow" fieldPosition="0"/>
    </format>
    <format dxfId="2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20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19">
      <pivotArea field="0" type="button" dataOnly="0" labelOnly="1" outline="0" axis="axisRow" fieldPosition="0"/>
    </format>
    <format dxfId="21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6">
      <pivotArea dataOnly="0" labelOnly="1" grandRow="1" outline="0" fieldPosition="0"/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9CA585-D918-4FA4-AA49-63A84006D258}" name="PivotTable1" cacheId="1" applyNumberFormats="0" applyBorderFormats="0" applyFontFormats="0" applyPatternFormats="0" applyAlignmentFormats="0" applyWidthHeightFormats="1" dataCaption="Values" tag="86a445df-9f08-428a-bfc8-3368edd31393" updatedVersion="8" minRefreshableVersion="3" useAutoFormatting="1" colGrandTotals="0" itemPrintTitles="1" createdVersion="8" indent="0" outline="1" outlineData="1" multipleFieldFilters="0" rowHeaderCaption="Country">
  <location ref="A5:G29" firstHeaderRow="0" firstDataRow="1" firstDataCol="1" rowPageCount="2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1" hier="10" name="[dim_market].[region].[All]" cap="All"/>
    <pageField fld="2" hier="12" name="[dim_product].[division].[All]" cap="All"/>
  </pageFields>
  <dataFields count="6">
    <dataField name="19" fld="3" subtotal="count" baseField="0" baseItem="0" numFmtId="164"/>
    <dataField name="20" fld="4" subtotal="count" baseField="0" baseItem="0" numFmtId="164"/>
    <dataField name="21" fld="5" subtotal="count" baseField="0" baseItem="0" numFmtId="164"/>
    <dataField name="Target 21" fld="6" subtotal="count" baseField="0" baseItem="0" numFmtId="164"/>
    <dataField name="21- Target" fld="7" subtotal="count" baseField="0" baseItem="0" numFmtId="164"/>
    <dataField fld="8" subtotal="count" baseField="0" baseItem="0"/>
  </dataFields>
  <formats count="25">
    <format dxfId="215">
      <pivotArea type="all" dataOnly="0" outline="0" fieldPosition="0"/>
    </format>
    <format dxfId="214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13">
      <pivotArea grandRow="1" outline="0" collapsedLevelsAreSubtotals="1" fieldPosition="0"/>
    </format>
    <format dxfId="212">
      <pivotArea dataOnly="0" labelOnly="1" grandRow="1" outline="0" fieldPosition="0"/>
    </format>
    <format dxfId="211">
      <pivotArea field="0" type="button" dataOnly="0" labelOnly="1" outline="0" axis="axisRow" fieldPosition="0"/>
    </format>
    <format dxfId="2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9">
      <pivotArea outline="0" collapsedLevelsAreSubtotals="1" fieldPosition="0"/>
    </format>
    <format dxfId="208">
      <pivotArea collapsedLevelsAreSubtotals="1" fieldPosition="0">
        <references count="1">
          <reference field="0" count="1">
            <x v="22"/>
          </reference>
        </references>
      </pivotArea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field="0" type="button" dataOnly="0" labelOnly="1" outline="0" axis="axisRow" fieldPosition="0"/>
    </format>
    <format dxfId="2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3">
      <pivotArea outline="0" fieldPosition="0">
        <references count="1">
          <reference field="4294967294" count="1">
            <x v="4"/>
          </reference>
        </references>
      </pivotArea>
    </format>
    <format dxfId="202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0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0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99">
      <pivotArea outline="0" fieldPosition="0">
        <references count="1">
          <reference field="4294967294" count="1">
            <x v="3"/>
          </reference>
        </references>
      </pivotArea>
    </format>
    <format dxfId="198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97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96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95">
      <pivotArea field="0" type="button" dataOnly="0" labelOnly="1" outline="0" axis="axisRow" fieldPosition="0"/>
    </format>
    <format dxfId="194">
      <pivotArea dataOnly="0" labelOnly="1" fieldPosition="0">
        <references count="1">
          <reference field="0" count="0"/>
        </references>
      </pivotArea>
    </format>
    <format dxfId="193">
      <pivotArea dataOnly="0" labelOnly="1" grandRow="1" outline="0" fieldPosition="0"/>
    </format>
    <format dxfId="192">
      <pivotArea grandRow="1" outline="0" collapsedLevelsAreSubtotals="1" fieldPosition="0"/>
    </format>
    <format dxfId="191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3DFDDB-0BFA-4125-9A86-114175B8BCD5}" name="PivotTable1" cacheId="2" applyNumberFormats="0" applyBorderFormats="0" applyFontFormats="0" applyPatternFormats="0" applyAlignmentFormats="0" applyWidthHeightFormats="1" dataCaption="Values" tag="4b16d5d5-e716-4c52-b626-9c7d836ecfba" updatedVersion="8" minRefreshableVersion="3" useAutoFormatting="1" colGrandTotals="0" itemPrintTitles="1" createdVersion="8" indent="0" outline="1" outlineData="1" multipleFieldFilters="0" rowHeaderCaption="Product">
  <location ref="A6:D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n="AQ Electron 4 3600 Desktop Processor"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8"/>
    </i>
    <i>
      <x v="2"/>
    </i>
    <i>
      <x v="1"/>
    </i>
    <i>
      <x v="7"/>
    </i>
    <i>
      <x v="9"/>
    </i>
    <i>
      <x v="6"/>
    </i>
    <i>
      <x v="5"/>
    </i>
    <i>
      <x v="4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name="20" fld="2" subtotal="count" baseField="0" baseItem="0" numFmtId="164"/>
    <dataField name="21" fld="3" subtotal="count" baseField="0" baseItem="0" numFmtId="164"/>
    <dataField fld="6" subtotal="count" baseField="0" baseItem="0"/>
  </dataFields>
  <formats count="30">
    <format dxfId="190">
      <pivotArea type="all" dataOnly="0" outline="0" fieldPosition="0"/>
    </format>
    <format dxfId="189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88">
      <pivotArea grandRow="1" outline="0" collapsedLevelsAreSubtotals="1" fieldPosition="0"/>
    </format>
    <format dxfId="187">
      <pivotArea dataOnly="0" labelOnly="1" grandRow="1" outline="0" fieldPosition="0"/>
    </format>
    <format dxfId="1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5">
      <pivotArea outline="0" collapsedLevelsAreSubtotals="1" fieldPosition="0"/>
    </format>
    <format dxfId="1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0">
      <pivotArea dataOnly="0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79">
      <pivotArea field="4" type="button" dataOnly="0" labelOnly="1" outline="0" axis="axisRow" fieldPosition="0"/>
    </format>
    <format dxfId="178">
      <pivotArea field="4" type="button" dataOnly="0" labelOnly="1" outline="0" axis="axisRow" fieldPosition="0"/>
    </format>
    <format dxfId="1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dataOnly="0" grandRow="1" fieldPosition="0"/>
    </format>
    <format dxfId="175">
      <pivotArea dataOnly="0" labelOnly="1" grandRow="1" outline="0" fieldPosition="0"/>
    </format>
    <format dxfId="174">
      <pivotArea dataOnly="0" labelOnly="1" fieldPosition="0">
        <references count="1">
          <reference field="4" count="0"/>
        </references>
      </pivotArea>
    </format>
    <format dxfId="173">
      <pivotArea dataOnly="0" labelOnly="1" grandRow="1" outline="0" fieldPosition="0"/>
    </format>
    <format dxfId="172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collapsedLevelsAreSubtotals="1" fieldPosition="0">
        <references count="1">
          <reference field="4" count="1">
            <x v="0"/>
          </reference>
        </references>
      </pivotArea>
    </format>
    <format dxfId="168">
      <pivotArea dataOnly="0" labelOnly="1" fieldPosition="0">
        <references count="1">
          <reference field="4" count="1">
            <x v="0"/>
          </reference>
        </references>
      </pivotArea>
    </format>
    <format dxfId="167">
      <pivotArea field="4" type="button" dataOnly="0" labelOnly="1" outline="0" axis="axisRow" fieldPosition="0"/>
    </format>
    <format dxfId="166">
      <pivotArea dataOnly="0" labelOnly="1" fieldPosition="0">
        <references count="1">
          <reference field="4" count="0"/>
        </references>
      </pivotArea>
    </format>
    <format dxfId="165">
      <pivotArea dataOnly="0" labelOnly="1" grandRow="1" outline="0" fieldPosition="0"/>
    </format>
    <format dxfId="1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2">
      <pivotArea collapsedLevelsAreSubtotals="1" fieldPosition="0">
        <references count="1">
          <reference field="4" count="1">
            <x v="9"/>
          </reference>
        </references>
      </pivotArea>
    </format>
    <format dxfId="161">
      <pivotArea dataOnly="0" labelOnly="1" fieldPosition="0">
        <references count="1">
          <reference field="4" count="1">
            <x v="9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filters count="1">
    <filter fld="4" type="count" id="1" iMeasureHier="4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40C7A8-1168-4234-A38D-EC0533743428}" name="PivotTable1" cacheId="3" applyNumberFormats="0" applyBorderFormats="0" applyFontFormats="0" applyPatternFormats="0" applyAlignmentFormats="0" applyWidthHeightFormats="1" dataCaption="Values" tag="8aae7dc0-9120-414b-ba66-76598693431d" updatedVersion="8" minRefreshableVersion="3" useAutoFormatting="1" colGrandTotals="0" itemPrintTitles="1" createdVersion="8" indent="0" outline="1" outlineData="1" multipleFieldFilters="0" rowHeaderCaption="Division">
  <location ref="A5:D9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n="AQ Electron 4 3600 Desktop Processor"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1" name="[dim_customer].[customer].[All]" cap="All"/>
  </pageFields>
  <dataFields count="3">
    <dataField name="20" fld="2" subtotal="count" baseField="0" baseItem="0" numFmtId="164"/>
    <dataField name="21" fld="3" subtotal="count" baseField="0" baseItem="0" numFmtId="164"/>
    <dataField fld="6" subtotal="count" baseField="0" baseItem="0"/>
  </dataFields>
  <formats count="28">
    <format dxfId="160">
      <pivotArea type="all" dataOnly="0" outline="0" fieldPosition="0"/>
    </format>
    <format dxfId="159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5">
      <pivotArea outline="0" collapsedLevelsAreSubtotals="1" fieldPosition="0"/>
    </format>
    <format dxfId="1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0">
      <pivotArea field="4" type="button" dataOnly="0" labelOnly="1" outline="0"/>
    </format>
    <format dxfId="149">
      <pivotArea field="4" type="button" dataOnly="0" labelOnly="1" outline="0"/>
    </format>
    <format dxfId="148">
      <pivotArea dataOnly="0" grandRow="1" fieldPosition="0"/>
    </format>
    <format dxfId="147">
      <pivotArea grandRow="1" outline="0" collapsedLevelsAreSubtotals="1" fieldPosition="0"/>
    </format>
    <format dxfId="146">
      <pivotArea dataOnly="0" labelOnly="1" grandRow="1" outline="0" fieldPosition="0"/>
    </format>
    <format dxfId="145">
      <pivotArea field="4" type="button" dataOnly="0" labelOnly="1" outline="0"/>
    </format>
    <format dxfId="144">
      <pivotArea field="1" type="button" dataOnly="0" labelOnly="1" outline="0" axis="axisRow" fieldPosition="0"/>
    </format>
    <format dxfId="143">
      <pivotArea field="1" type="button" dataOnly="0" labelOnly="1" outline="0" axis="axisRow" fieldPosition="0"/>
    </format>
    <format dxfId="142">
      <pivotArea dataOnly="0" fieldPosition="0">
        <references count="1">
          <reference field="1" count="0"/>
        </references>
      </pivotArea>
    </format>
    <format dxfId="141">
      <pivotArea dataOnly="0" fieldPosition="0">
        <references count="1">
          <reference field="1" count="1">
            <x v="2"/>
          </reference>
        </references>
      </pivotArea>
    </format>
    <format dxfId="140">
      <pivotArea field="1" type="button" dataOnly="0" labelOnly="1" outline="0" axis="axisRow" fieldPosition="0"/>
    </format>
    <format dxfId="1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8">
      <pivotArea field="0" type="button" dataOnly="0" labelOnly="1" outline="0" axis="axisPage" fieldPosition="0"/>
    </format>
    <format dxfId="137">
      <pivotArea field="1" type="button" dataOnly="0" labelOnly="1" outline="0" axis="axisRow" fieldPosition="0"/>
    </format>
    <format dxfId="136">
      <pivotArea dataOnly="0" labelOnly="1" fieldPosition="0">
        <references count="1">
          <reference field="1" count="0"/>
        </references>
      </pivotArea>
    </format>
    <format dxfId="135">
      <pivotArea dataOnly="0" labelOnly="1" grandRow="1" outline="0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filters count="1">
    <filter fld="4" type="count" id="1" iMeasureHier="42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EEC921-8F15-459E-9B7C-2DC6F67F4876}" name="PivotTable2" cacheId="5" applyNumberFormats="0" applyBorderFormats="0" applyFontFormats="0" applyPatternFormats="0" applyAlignmentFormats="0" applyWidthHeightFormats="1" dataCaption="Values" tag="37f38f2f-82dd-4cf7-a32f-07c96591f938" updatedVersion="8" minRefreshableVersion="3" useAutoFormatting="1" colGrandTotals="0" itemPrintTitles="1" createdVersion="8" indent="0" outline="1" outlineData="1" multipleFieldFilters="0" rowHeaderCaption="Product">
  <location ref="A20:B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n="AQ Electron 4 3600 Desktop Processor" x="10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7"/>
  </dataFields>
  <formats count="35">
    <format dxfId="102">
      <pivotArea type="all" dataOnly="0" outline="0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outline="0" collapsedLevelsAreSubtotals="1" fieldPosition="0"/>
    </format>
    <format dxfId="98">
      <pivotArea field="2" type="button" dataOnly="0" labelOnly="1" outline="0" axis="axisRow" fieldPosition="0"/>
    </format>
    <format dxfId="97">
      <pivotArea field="2" type="button" dataOnly="0" labelOnly="1" outline="0" axis="axisRow" fieldPosition="0"/>
    </format>
    <format dxfId="96">
      <pivotArea dataOnly="0" grandRow="1" fieldPosition="0"/>
    </format>
    <format dxfId="95">
      <pivotArea dataOnly="0" labelOnly="1" grandRow="1" outline="0" fieldPosition="0"/>
    </format>
    <format dxfId="94">
      <pivotArea field="2" type="button" dataOnly="0" labelOnly="1" outline="0" axis="axisRow" fieldPosition="0"/>
    </format>
    <format dxfId="93">
      <pivotArea field="1" type="button" dataOnly="0" labelOnly="1" outline="0" axis="axisPage" fieldPosition="1"/>
    </format>
    <format dxfId="92">
      <pivotArea field="1" type="button" dataOnly="0" labelOnly="1" outline="0" axis="axisPage" fieldPosition="1"/>
    </format>
    <format dxfId="91">
      <pivotArea dataOnly="0" fieldPosition="0">
        <references count="1">
          <reference field="1" count="0"/>
        </references>
      </pivotArea>
    </format>
    <format dxfId="90">
      <pivotArea dataOnly="0" fieldPosition="0">
        <references count="1">
          <reference field="1" count="1">
            <x v="2"/>
          </reference>
        </references>
      </pivotArea>
    </format>
    <format dxfId="89">
      <pivotArea field="1" type="button" dataOnly="0" labelOnly="1" outline="0" axis="axisPage" fieldPosition="1"/>
    </format>
    <format dxfId="88">
      <pivotArea field="0" type="button" dataOnly="0" labelOnly="1" outline="0" axis="axisPage" fieldPosition="0"/>
    </format>
    <format dxfId="87">
      <pivotArea field="1" type="button" dataOnly="0" labelOnly="1" outline="0" axis="axisPage" fieldPosition="1"/>
    </format>
    <format dxfId="86">
      <pivotArea dataOnly="0" labelOnly="1" outline="0" axis="axisValues" fieldPosition="0"/>
    </format>
    <format dxfId="85">
      <pivotArea dataOnly="0" labelOnly="1" outline="0" axis="axisValues" fieldPosition="0"/>
    </format>
    <format dxfId="84">
      <pivotArea field="1" type="button" dataOnly="0" labelOnly="1" outline="0" axis="axisPage" fieldPosition="1"/>
    </format>
    <format dxfId="83">
      <pivotArea dataOnly="0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82">
      <pivotArea collapsedLevelsAreSubtotals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81">
      <pivotArea dataOnly="0" labelOnly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80">
      <pivotArea collapsedLevelsAreSubtotals="1" fieldPosition="0">
        <references count="1">
          <reference field="2" count="1">
            <x v="9"/>
          </reference>
        </references>
      </pivotArea>
    </format>
    <format dxfId="79">
      <pivotArea dataOnly="0" labelOnly="1" fieldPosition="0">
        <references count="1">
          <reference field="2" count="1">
            <x v="9"/>
          </reference>
        </references>
      </pivotArea>
    </format>
    <format dxfId="78">
      <pivotArea grandRow="1" outline="0" collapsedLevelsAreSubtotals="1" fieldPosition="0"/>
    </format>
    <format dxfId="77">
      <pivotArea dataOnly="0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76">
      <pivotArea field="2" type="button" dataOnly="0" labelOnly="1" outline="0" axis="axisRow" fieldPosition="0"/>
    </format>
    <format dxfId="75">
      <pivotArea dataOnly="0" labelOnly="1" outline="0" axis="axisValues" fieldPosition="0"/>
    </format>
    <format dxfId="74">
      <pivotArea grandRow="1" outline="0" collapsedLevelsAreSubtotals="1" fieldPosition="0"/>
    </format>
    <format dxfId="73">
      <pivotArea dataOnly="0" labelOnly="1" grandRow="1" outline="0" fieldPosition="0"/>
    </format>
    <format dxfId="72">
      <pivotArea outline="0" fieldPosition="0">
        <references count="1">
          <reference field="4294967294" count="1">
            <x v="0"/>
          </reference>
        </references>
      </pivotArea>
    </format>
    <format dxfId="71">
      <pivotArea field="2" type="button" dataOnly="0" labelOnly="1" outline="0" axis="axisRow" fieldPosition="0"/>
    </format>
    <format dxfId="70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69">
      <pivotArea dataOnly="0" labelOnly="1" grandRow="1" outline="0" fieldPosition="0"/>
    </format>
    <format dxfId="68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AtliQ" showRowHeaders="1" showColHeaders="1" showRowStripes="0" showColStripes="0" showLastColumn="1"/>
  <filters count="1">
    <filter fld="2" type="count" id="3" iMeasureHier="5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E51EB0-28BD-4C97-98C8-CC448F5004BE}" name="PivotTable1" cacheId="4" applyNumberFormats="0" applyBorderFormats="0" applyFontFormats="0" applyPatternFormats="0" applyAlignmentFormats="0" applyWidthHeightFormats="1" dataCaption="Values" tag="94b18105-2377-46ce-83ad-cac99f43b4ef" updatedVersion="8" minRefreshableVersion="3" useAutoFormatting="1" colGrandTotals="0" itemPrintTitles="1" createdVersion="8" indent="0" outline="1" outlineData="1" multipleFieldFilters="0" rowHeaderCaption="Product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n="AQ Electron 4 3600 Desktop Processor" x="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4"/>
  </dataFields>
  <formats count="30">
    <format dxfId="132">
      <pivotArea type="all" dataOnly="0" outline="0" fieldPosition="0"/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outline="0" collapsedLevelsAreSubtotals="1" fieldPosition="0"/>
    </format>
    <format dxfId="128">
      <pivotArea field="2" type="button" dataOnly="0" labelOnly="1" outline="0" axis="axisRow" fieldPosition="0"/>
    </format>
    <format dxfId="127">
      <pivotArea field="2" type="button" dataOnly="0" labelOnly="1" outline="0" axis="axisRow" fieldPosition="0"/>
    </format>
    <format dxfId="126">
      <pivotArea dataOnly="0" grandRow="1" fieldPosition="0"/>
    </format>
    <format dxfId="125">
      <pivotArea dataOnly="0" labelOnly="1" grandRow="1" outline="0" fieldPosition="0"/>
    </format>
    <format dxfId="124">
      <pivotArea field="1" type="button" dataOnly="0" labelOnly="1" outline="0" axis="axisPage" fieldPosition="1"/>
    </format>
    <format dxfId="123">
      <pivotArea field="1" type="button" dataOnly="0" labelOnly="1" outline="0" axis="axisPage" fieldPosition="1"/>
    </format>
    <format dxfId="122">
      <pivotArea dataOnly="0" fieldPosition="0">
        <references count="1">
          <reference field="1" count="0"/>
        </references>
      </pivotArea>
    </format>
    <format dxfId="121">
      <pivotArea dataOnly="0" fieldPosition="0">
        <references count="1">
          <reference field="1" count="1">
            <x v="2"/>
          </reference>
        </references>
      </pivotArea>
    </format>
    <format dxfId="120">
      <pivotArea field="1" type="button" dataOnly="0" labelOnly="1" outline="0" axis="axisPage" fieldPosition="1"/>
    </format>
    <format dxfId="119">
      <pivotArea field="0" type="button" dataOnly="0" labelOnly="1" outline="0" axis="axisPage" fieldPosition="0"/>
    </format>
    <format dxfId="118">
      <pivotArea field="1" type="button" dataOnly="0" labelOnly="1" outline="0" axis="axisPage" fieldPosition="1"/>
    </format>
    <format dxfId="117">
      <pivotArea outline="0" fieldPosition="0">
        <references count="1">
          <reference field="4294967294" count="1">
            <x v="0"/>
          </reference>
        </references>
      </pivotArea>
    </format>
    <format dxfId="116">
      <pivotArea dataOnly="0" labelOnly="1" outline="0" axis="axisValues" fieldPosition="0"/>
    </format>
    <format dxfId="115">
      <pivotArea dataOnly="0" labelOnly="1" outline="0" axis="axisValues" fieldPosition="0"/>
    </format>
    <format dxfId="114">
      <pivotArea dataOnly="0" labelOnly="1" outline="0" axis="axisValues" fieldPosition="0"/>
    </format>
    <format dxfId="113">
      <pivotArea field="1" type="button" dataOnly="0" labelOnly="1" outline="0" axis="axisPage" fieldPosition="1"/>
    </format>
    <format dxfId="112">
      <pivotArea dataOnly="0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11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10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09">
      <pivotArea collapsedLevelsAreSubtotals="1" fieldPosition="0">
        <references count="1">
          <reference field="2" count="1">
            <x v="4"/>
          </reference>
        </references>
      </pivotArea>
    </format>
    <format dxfId="108">
      <pivotArea dataOnly="0" labelOnly="1" fieldPosition="0">
        <references count="1">
          <reference field="2" count="1">
            <x v="4"/>
          </reference>
        </references>
      </pivotArea>
    </format>
    <format dxfId="107">
      <pivotArea grandRow="1" outline="0" collapsedLevelsAreSubtotals="1" fieldPosition="0"/>
    </format>
    <format dxfId="106">
      <pivotArea field="2" type="button" dataOnly="0" labelOnly="1" outline="0" axis="axisRow" fieldPosition="0"/>
    </format>
    <format dxfId="105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04">
      <pivotArea dataOnly="0" labelOnly="1" grandRow="1" outline="0" fieldPosition="0"/>
    </format>
    <format dxfId="103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AtliQ" showRowHeaders="1" showColHeaders="1" showRowStripes="0" showColStripes="0" showLastColumn="1"/>
  <filters count="1">
    <filter fld="2" type="count" id="2" iMeasureHier="5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A96782-5C0A-4EE2-A63D-D4B2C4EB0F39}" name="PivotTable1" cacheId="6" applyNumberFormats="0" applyBorderFormats="0" applyFontFormats="0" applyPatternFormats="0" applyAlignmentFormats="0" applyWidthHeightFormats="1" dataCaption="Values" tag="430700f4-45b5-4583-9704-fb85f7340ab4" updatedVersion="8" minRefreshableVersion="3" useAutoFormatting="1" colGrandTotals="0" itemPrintTitles="1" createdVersion="8" indent="0" outline="1" outlineData="1" multipleFieldFilters="0" rowHeaderCaption="Product">
  <location ref="A6:B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efaultSubtotal="0" defaultAttributeDrillState="1">
      <items count="26">
        <item n="AQ Electron 4 3600 Desktop Processor" x="16"/>
        <item x="17"/>
        <item x="18"/>
        <item x="19"/>
        <item x="20"/>
        <item x="21"/>
        <item x="22"/>
        <item x="23"/>
        <item x="24"/>
        <item x="25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3"/>
  </rowFields>
  <rowItems count="17"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Net Sales" fld="2" subtotal="count" baseField="3" baseItem="0" numFmtId="164"/>
  </dataFields>
  <formats count="37">
    <format dxfId="67">
      <pivotArea type="all" dataOnly="0" outline="0" fieldPosition="0"/>
    </format>
    <format dxfId="6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2">
      <pivotArea outline="0" collapsedLevelsAreSubtotals="1" fieldPosition="0"/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">
      <pivotArea dataOnly="0" fieldPosition="0">
        <references count="1">
          <reference field="3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58">
      <pivotArea field="3" type="button" dataOnly="0" labelOnly="1" outline="0" axis="axisRow" fieldPosition="0"/>
    </format>
    <format dxfId="57">
      <pivotArea field="3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">
      <pivotArea dataOnly="0" grandRow="1" fieldPosition="0"/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collapsedLevelsAreSubtotals="1" fieldPosition="0">
        <references count="1">
          <reference field="3" count="1">
            <x v="9"/>
          </reference>
        </references>
      </pivotArea>
    </format>
    <format dxfId="51">
      <pivotArea dataOnly="0" labelOnly="1" fieldPosition="0">
        <references count="1">
          <reference field="3" count="1">
            <x v="9"/>
          </reference>
        </references>
      </pivotArea>
    </format>
    <format dxfId="50">
      <pivotArea field="3" type="button" dataOnly="0" labelOnly="1" outline="0" axis="axisRow" fieldPosition="0"/>
    </format>
    <format dxfId="49">
      <pivotArea dataOnly="0" labelOnly="1" outline="0" axis="axisValues" fieldPosition="0"/>
    </format>
    <format dxfId="48">
      <pivotArea dataOnly="0" labelOnly="1" outline="0" axis="axisValues" fieldPosition="0"/>
    </format>
    <format dxfId="47">
      <pivotArea dataOnly="0" outline="0" axis="axisValues" fieldPosition="0"/>
    </format>
    <format dxfId="46">
      <pivotArea collapsedLevelsAreSubtotals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45">
      <pivotArea dataOnly="0" labelOnly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44">
      <pivotArea collapsedLevelsAreSubtotals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43">
      <pivotArea field="3" type="button" dataOnly="0" labelOnly="1" outline="0" axis="axisRow" fieldPosition="0"/>
    </format>
    <format dxfId="42">
      <pivotArea dataOnly="0" labelOnly="1" outline="0" axis="axisValues" fieldPosition="0"/>
    </format>
    <format dxfId="41">
      <pivotArea dataOnly="0" labelOnly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40">
      <pivotArea dataOnly="0" labelOnly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39">
      <pivotArea collapsedLevelsAreSubtotals="1" fieldPosition="0">
        <references count="1">
          <reference field="3" count="1">
            <x v="25"/>
          </reference>
        </references>
      </pivotArea>
    </format>
    <format dxfId="38">
      <pivotArea dataOnly="0" labelOnly="1" fieldPosition="0">
        <references count="1">
          <reference field="3" count="1">
            <x v="25"/>
          </reference>
        </references>
      </pivotArea>
    </format>
    <format dxfId="37">
      <pivotArea dataOnly="0" labelOnly="1" fieldPosition="0">
        <references count="1">
          <reference field="3" count="1">
            <x v="25"/>
          </reference>
        </references>
      </pivotArea>
    </format>
    <format dxfId="36">
      <pivotArea collapsedLevelsAreSubtotals="1" fieldPosition="0">
        <references count="1">
          <reference field="3" count="1">
            <x v="11"/>
          </reference>
        </references>
      </pivotArea>
    </format>
    <format dxfId="35">
      <pivotArea dataOnly="0" labelOnly="1" fieldPosition="0">
        <references count="1">
          <reference field="3" count="1">
            <x v="11"/>
          </reference>
        </references>
      </pivotArea>
    </format>
    <format dxfId="34">
      <pivotArea grandRow="1" outline="0" collapsedLevelsAreSubtotals="1" fieldPosition="0"/>
    </format>
    <format dxfId="33">
      <pivotArea field="3" type="button" dataOnly="0" labelOnly="1" outline="0" axis="axisRow" fieldPosition="0"/>
    </format>
    <format dxfId="32">
      <pivotArea dataOnly="0" labelOnly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31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Net Sales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filters count="1">
    <filter fld="3" type="valueEqual" id="2" iMeasureHier="4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6BBC88-62DC-4651-BB18-22A6736B9E6C}" name="PivotTable1" cacheId="7" applyNumberFormats="0" applyBorderFormats="0" applyFontFormats="0" applyPatternFormats="0" applyAlignmentFormats="0" applyWidthHeightFormats="1" dataCaption="Values" tag="f03d2de4-736d-4a46-b063-27267bca101d" updatedVersion="8" minRefreshableVersion="3" useAutoFormatting="1" colGrandTotals="0" itemPrintTitles="1" createdVersion="8" indent="0" outline="1" outlineData="1" multipleFieldFilters="0" rowHeaderCaption="Division">
  <location ref="A5:B11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0">
        <item n="AQ Electron 4 3600 Desktop Processor"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1" fld="1" subtotal="count" baseField="0" baseItem="0" numFmtId="164"/>
  </dataFields>
  <formats count="31">
    <format dxfId="30">
      <pivotArea type="all" dataOnly="0" outline="0" fieldPosition="0"/>
    </format>
    <format dxfId="2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field="2" type="button" dataOnly="0" labelOnly="1" outline="0"/>
    </format>
    <format dxfId="22">
      <pivotArea field="2" type="button" dataOnly="0" labelOnly="1" outline="0"/>
    </format>
    <format dxfId="21">
      <pivotArea dataOnly="0" grandRow="1" fieldPosition="0"/>
    </format>
    <format dxfId="20">
      <pivotArea field="2" type="button" dataOnly="0" labelOnly="1" outline="0"/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field="0" type="button" dataOnly="0" labelOnly="1" outline="0" axis="axisPage" fieldPosition="0"/>
    </format>
    <format dxfId="17">
      <pivotArea field="4" type="button" dataOnly="0" labelOnly="1" outline="0" axis="axisRow" fieldPosition="0"/>
    </format>
    <format dxfId="16">
      <pivotArea dataOnly="0" labelOnly="1" outline="0" axis="axisValues" fieldPosition="0"/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field="4" type="button" dataOnly="0" labelOnly="1" outline="0" axis="axisRow" fieldPosition="0"/>
    </format>
    <format dxfId="12">
      <pivotArea dataOnly="0" labelOnly="1" fieldPosition="0">
        <references count="1">
          <reference field="4" count="0"/>
        </references>
      </pivotArea>
    </format>
    <format dxfId="11">
      <pivotArea dataOnly="0" labelOnly="1" grandRow="1" outline="0" fieldPosition="0"/>
    </format>
    <format dxfId="10">
      <pivotArea dataOnly="0" labelOnly="1" outline="0" axis="axisValues" fieldPosition="0"/>
    </format>
    <format dxfId="9">
      <pivotArea field="4" type="button" dataOnly="0" labelOnly="1" outline="0" axis="axisRow" fieldPosition="0"/>
    </format>
    <format dxfId="8">
      <pivotArea dataOnly="0" labelOnly="1" outline="0" axis="axisValues" fieldPosition="0"/>
    </format>
    <format dxfId="7">
      <pivotArea dataOnly="0" fieldPosition="0">
        <references count="1">
          <reference field="4" count="1">
            <x v="4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grandRow="1" outline="0" fieldPosition="0"/>
    </format>
    <format dxfId="3">
      <pivotArea dataOnly="0" labelOnly="1" grandRow="1" outline="0" fieldPosition="0"/>
    </format>
    <format dxfId="2">
      <pivotArea field="4" type="button" dataOnly="0" labelOnly="1" outline="0" axis="axisRow" fieldPosition="0"/>
    </format>
    <format dxfId="1">
      <pivotArea dataOnly="0" labelOnly="1" fieldPosition="0">
        <references count="1">
          <reference field="4" count="0"/>
        </references>
      </pivotArea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filters count="2">
    <filter fld="2" type="count" id="1" iMeasureHier="42">
      <autoFilter ref="A1">
        <filterColumn colId="0">
          <top10 val="10" filterVal="10"/>
        </filterColumn>
      </autoFilter>
    </filter>
    <filter fld="4" type="count" id="2" iMeasureHier="37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74"/>
  <sheetViews>
    <sheetView showGridLines="0" view="pageLayout" zoomScaleNormal="100" workbookViewId="0">
      <selection activeCell="J8" sqref="J8"/>
    </sheetView>
  </sheetViews>
  <sheetFormatPr defaultRowHeight="14.4" x14ac:dyDescent="0.3"/>
  <cols>
    <col min="1" max="1" width="24.6640625" style="14" bestFit="1" customWidth="1"/>
    <col min="2" max="2" width="9.33203125" bestFit="1" customWidth="1"/>
    <col min="3" max="4" width="10.6640625" bestFit="1" customWidth="1"/>
    <col min="5" max="5" width="15.109375" bestFit="1" customWidth="1"/>
    <col min="6" max="6" width="12" bestFit="1" customWidth="1"/>
  </cols>
  <sheetData>
    <row r="1" spans="1:10" ht="21.6" thickBot="1" x14ac:dyDescent="0.45">
      <c r="A1" s="1" t="s">
        <v>73</v>
      </c>
      <c r="H1" s="22"/>
      <c r="I1" s="22"/>
      <c r="J1" s="22"/>
    </row>
    <row r="2" spans="1:10" ht="18" x14ac:dyDescent="0.35">
      <c r="A2" s="9" t="s">
        <v>70</v>
      </c>
      <c r="B2" s="16" t="s" vm="2">
        <v>69</v>
      </c>
      <c r="D2" s="47" t="s">
        <v>151</v>
      </c>
      <c r="E2" s="48"/>
    </row>
    <row r="3" spans="1:10" ht="18.600000000000001" thickBot="1" x14ac:dyDescent="0.4">
      <c r="A3" s="9" t="s">
        <v>68</v>
      </c>
      <c r="B3" s="16" t="s" vm="1">
        <v>69</v>
      </c>
      <c r="D3" s="49" t="s">
        <v>152</v>
      </c>
      <c r="E3" s="50"/>
    </row>
    <row r="4" spans="1:10" ht="15.6" x14ac:dyDescent="0.3">
      <c r="A4" s="9" t="s">
        <v>71</v>
      </c>
      <c r="B4" s="16" t="s" vm="3">
        <v>69</v>
      </c>
      <c r="D4" s="46" t="s">
        <v>105</v>
      </c>
      <c r="E4" s="46"/>
    </row>
    <row r="6" spans="1:10" s="14" customFormat="1" x14ac:dyDescent="0.3">
      <c r="A6" s="4" t="s">
        <v>153</v>
      </c>
      <c r="B6" s="15" t="s">
        <v>154</v>
      </c>
      <c r="C6" s="15" t="s">
        <v>155</v>
      </c>
      <c r="D6" s="15" t="s">
        <v>156</v>
      </c>
      <c r="E6" s="5" t="s">
        <v>72</v>
      </c>
    </row>
    <row r="7" spans="1:10" x14ac:dyDescent="0.3">
      <c r="A7" s="19" t="s">
        <v>0</v>
      </c>
      <c r="B7" s="21">
        <v>1421158.96</v>
      </c>
      <c r="C7" s="21">
        <v>2889321.88</v>
      </c>
      <c r="D7" s="21">
        <v>10924012.960000001</v>
      </c>
      <c r="E7" s="17">
        <v>3.7808224260565946</v>
      </c>
    </row>
    <row r="8" spans="1:10" x14ac:dyDescent="0.3">
      <c r="A8" s="19" t="s">
        <v>1</v>
      </c>
      <c r="B8" s="21"/>
      <c r="C8" s="21">
        <v>162534.09</v>
      </c>
      <c r="D8" s="21">
        <v>805675.63</v>
      </c>
      <c r="E8" s="17">
        <v>4.956963982140608</v>
      </c>
    </row>
    <row r="9" spans="1:10" x14ac:dyDescent="0.3">
      <c r="A9" s="19" t="s">
        <v>2</v>
      </c>
      <c r="B9" s="21">
        <v>12169170.460000001</v>
      </c>
      <c r="C9" s="21">
        <v>37506624.100000001</v>
      </c>
      <c r="D9" s="21">
        <v>82089923.829999998</v>
      </c>
      <c r="E9" s="17">
        <v>2.1886780215444661</v>
      </c>
    </row>
    <row r="10" spans="1:10" x14ac:dyDescent="0.3">
      <c r="A10" s="19" t="s">
        <v>3</v>
      </c>
      <c r="B10" s="21">
        <v>351590.32</v>
      </c>
      <c r="C10" s="21">
        <v>740367.8</v>
      </c>
      <c r="D10" s="21">
        <v>2265407.25</v>
      </c>
      <c r="E10" s="17">
        <v>3.0598403253085831</v>
      </c>
    </row>
    <row r="11" spans="1:10" x14ac:dyDescent="0.3">
      <c r="A11" s="19" t="s">
        <v>4</v>
      </c>
      <c r="B11" s="21">
        <v>181917.29</v>
      </c>
      <c r="C11" s="21">
        <v>674348.67</v>
      </c>
      <c r="D11" s="21">
        <v>3171742.1</v>
      </c>
      <c r="E11" s="17">
        <v>4.7034156677435126</v>
      </c>
    </row>
    <row r="12" spans="1:10" x14ac:dyDescent="0.3">
      <c r="A12" s="19" t="s">
        <v>5</v>
      </c>
      <c r="B12" s="21">
        <v>7176248.0199999996</v>
      </c>
      <c r="C12" s="21">
        <v>23669537.93</v>
      </c>
      <c r="D12" s="21">
        <v>52979606.530000001</v>
      </c>
      <c r="E12" s="17">
        <v>2.238303370631114</v>
      </c>
    </row>
    <row r="13" spans="1:10" x14ac:dyDescent="0.3">
      <c r="A13" s="19" t="s">
        <v>6</v>
      </c>
      <c r="B13" s="21">
        <v>9582893.7400000002</v>
      </c>
      <c r="C13" s="21">
        <v>17675320.82</v>
      </c>
      <c r="D13" s="21">
        <v>61116567.130000003</v>
      </c>
      <c r="E13" s="17">
        <v>3.4577345301051232</v>
      </c>
    </row>
    <row r="14" spans="1:10" x14ac:dyDescent="0.3">
      <c r="A14" s="19" t="s">
        <v>7</v>
      </c>
      <c r="B14" s="21">
        <v>852541.07</v>
      </c>
      <c r="C14" s="21">
        <v>1772715.57</v>
      </c>
      <c r="D14" s="21">
        <v>6312296.3700000001</v>
      </c>
      <c r="E14" s="17">
        <v>3.5608060744905625</v>
      </c>
    </row>
    <row r="15" spans="1:10" x14ac:dyDescent="0.3">
      <c r="A15" s="19" t="s">
        <v>8</v>
      </c>
      <c r="B15" s="21">
        <v>241323.21</v>
      </c>
      <c r="C15" s="21">
        <v>826086.99</v>
      </c>
      <c r="D15" s="21">
        <v>4072008.35</v>
      </c>
      <c r="E15" s="17">
        <v>4.929273066024197</v>
      </c>
    </row>
    <row r="16" spans="1:10" x14ac:dyDescent="0.3">
      <c r="A16" s="19" t="s">
        <v>9</v>
      </c>
      <c r="B16" s="21">
        <v>597546.22</v>
      </c>
      <c r="C16" s="21">
        <v>1323922.69</v>
      </c>
      <c r="D16" s="21">
        <v>5508504.8600000003</v>
      </c>
      <c r="E16" s="17">
        <v>4.1607451111816811</v>
      </c>
    </row>
    <row r="17" spans="1:5" x14ac:dyDescent="0.3">
      <c r="A17" s="19" t="s">
        <v>10</v>
      </c>
      <c r="B17" s="21"/>
      <c r="C17" s="21">
        <v>417961.2</v>
      </c>
      <c r="D17" s="21">
        <v>3017815.13</v>
      </c>
      <c r="E17" s="17">
        <v>7.2203236329113798</v>
      </c>
    </row>
    <row r="18" spans="1:5" x14ac:dyDescent="0.3">
      <c r="A18" s="19" t="s">
        <v>11</v>
      </c>
      <c r="B18" s="21">
        <v>905096.71</v>
      </c>
      <c r="C18" s="21">
        <v>2196627.85</v>
      </c>
      <c r="D18" s="21">
        <v>7671381.2999999998</v>
      </c>
      <c r="E18" s="17">
        <v>3.4923445498517189</v>
      </c>
    </row>
    <row r="19" spans="1:5" x14ac:dyDescent="0.3">
      <c r="A19" s="19" t="s">
        <v>12</v>
      </c>
      <c r="B19" s="21">
        <v>462637.92</v>
      </c>
      <c r="C19" s="21">
        <v>1179768.76</v>
      </c>
      <c r="D19" s="21">
        <v>4247167.71</v>
      </c>
      <c r="E19" s="17">
        <v>3.6000001474865293</v>
      </c>
    </row>
    <row r="20" spans="1:5" x14ac:dyDescent="0.3">
      <c r="A20" s="19" t="s">
        <v>13</v>
      </c>
      <c r="B20" s="21">
        <v>1143407.8500000001</v>
      </c>
      <c r="C20" s="21">
        <v>2752286.63</v>
      </c>
      <c r="D20" s="21">
        <v>9285416.5999999996</v>
      </c>
      <c r="E20" s="17">
        <v>3.3737098813723483</v>
      </c>
    </row>
    <row r="21" spans="1:5" x14ac:dyDescent="0.3">
      <c r="A21" s="19" t="s">
        <v>14</v>
      </c>
      <c r="B21" s="21">
        <v>1669064.37</v>
      </c>
      <c r="C21" s="21">
        <v>2473054.08</v>
      </c>
      <c r="D21" s="21">
        <v>7545512.4199999999</v>
      </c>
      <c r="E21" s="17">
        <v>3.0510907468711723</v>
      </c>
    </row>
    <row r="22" spans="1:5" x14ac:dyDescent="0.3">
      <c r="A22" s="19" t="s">
        <v>15</v>
      </c>
      <c r="B22" s="21">
        <v>287996.74</v>
      </c>
      <c r="C22" s="21">
        <v>756818.22</v>
      </c>
      <c r="D22" s="21">
        <v>1868914.36</v>
      </c>
      <c r="E22" s="17">
        <v>2.4694362670074197</v>
      </c>
    </row>
    <row r="23" spans="1:5" x14ac:dyDescent="0.3">
      <c r="A23" s="19" t="s">
        <v>16</v>
      </c>
      <c r="B23" s="21">
        <v>802783.11</v>
      </c>
      <c r="C23" s="21">
        <v>1717525.22</v>
      </c>
      <c r="D23" s="21">
        <v>4140120.59</v>
      </c>
      <c r="E23" s="17">
        <v>2.4105151655356769</v>
      </c>
    </row>
    <row r="24" spans="1:5" x14ac:dyDescent="0.3">
      <c r="A24" s="19" t="s">
        <v>17</v>
      </c>
      <c r="B24" s="21">
        <v>2609242.38</v>
      </c>
      <c r="C24" s="21">
        <v>6265231.9800000004</v>
      </c>
      <c r="D24" s="21">
        <v>15171675.699999999</v>
      </c>
      <c r="E24" s="17">
        <v>2.4215664716695771</v>
      </c>
    </row>
    <row r="25" spans="1:5" x14ac:dyDescent="0.3">
      <c r="A25" s="19" t="s">
        <v>18</v>
      </c>
      <c r="B25" s="21">
        <v>118429.03</v>
      </c>
      <c r="C25" s="21">
        <v>648682.66</v>
      </c>
      <c r="D25" s="21">
        <v>1854965.87</v>
      </c>
      <c r="E25" s="17">
        <v>2.8595891094113721</v>
      </c>
    </row>
    <row r="26" spans="1:5" x14ac:dyDescent="0.3">
      <c r="A26" s="19" t="s">
        <v>19</v>
      </c>
      <c r="B26" s="21"/>
      <c r="C26" s="21">
        <v>143154.04</v>
      </c>
      <c r="D26" s="21">
        <v>722409.08</v>
      </c>
      <c r="E26" s="17">
        <v>5.04637577814779</v>
      </c>
    </row>
    <row r="27" spans="1:5" x14ac:dyDescent="0.3">
      <c r="A27" s="19" t="s">
        <v>20</v>
      </c>
      <c r="B27" s="21">
        <v>104825.53</v>
      </c>
      <c r="C27" s="21">
        <v>748506.75</v>
      </c>
      <c r="D27" s="21">
        <v>2345406.36</v>
      </c>
      <c r="E27" s="17">
        <v>3.1334471733220841</v>
      </c>
    </row>
    <row r="28" spans="1:5" x14ac:dyDescent="0.3">
      <c r="A28" s="19" t="s">
        <v>21</v>
      </c>
      <c r="B28" s="21">
        <v>1804484.17</v>
      </c>
      <c r="C28" s="21">
        <v>2609448.62</v>
      </c>
      <c r="D28" s="21">
        <v>11938162.93</v>
      </c>
      <c r="E28" s="17">
        <v>4.5749752796435592</v>
      </c>
    </row>
    <row r="29" spans="1:5" x14ac:dyDescent="0.3">
      <c r="A29" s="19" t="s">
        <v>22</v>
      </c>
      <c r="B29" s="21">
        <v>2342107.9</v>
      </c>
      <c r="C29" s="21">
        <v>3462178.64</v>
      </c>
      <c r="D29" s="21">
        <v>12420697.800000001</v>
      </c>
      <c r="E29" s="17">
        <v>3.5875381057749234</v>
      </c>
    </row>
    <row r="30" spans="1:5" x14ac:dyDescent="0.3">
      <c r="A30" s="19" t="s">
        <v>23</v>
      </c>
      <c r="B30" s="21">
        <v>181128.45</v>
      </c>
      <c r="C30" s="21">
        <v>679745</v>
      </c>
      <c r="D30" s="21">
        <v>3638823.64</v>
      </c>
      <c r="E30" s="17">
        <v>5.3532186923037317</v>
      </c>
    </row>
    <row r="31" spans="1:5" x14ac:dyDescent="0.3">
      <c r="A31" s="19" t="s">
        <v>24</v>
      </c>
      <c r="B31" s="21">
        <v>416982.09</v>
      </c>
      <c r="C31" s="21">
        <v>833074.59</v>
      </c>
      <c r="D31" s="21">
        <v>4128023.44</v>
      </c>
      <c r="E31" s="17">
        <v>4.9551666676089594</v>
      </c>
    </row>
    <row r="32" spans="1:5" x14ac:dyDescent="0.3">
      <c r="A32" s="19" t="s">
        <v>25</v>
      </c>
      <c r="B32" s="21">
        <v>458809.95</v>
      </c>
      <c r="C32" s="21">
        <v>1317625.2</v>
      </c>
      <c r="D32" s="21">
        <v>5163762.3899999997</v>
      </c>
      <c r="E32" s="17">
        <v>3.9189918271144175</v>
      </c>
    </row>
    <row r="33" spans="1:5" x14ac:dyDescent="0.3">
      <c r="A33" s="19" t="s">
        <v>26</v>
      </c>
      <c r="B33" s="21">
        <v>410976.9</v>
      </c>
      <c r="C33" s="21">
        <v>938709.3</v>
      </c>
      <c r="D33" s="21">
        <v>4187228.54</v>
      </c>
      <c r="E33" s="17">
        <v>4.4606232621749884</v>
      </c>
    </row>
    <row r="34" spans="1:5" x14ac:dyDescent="0.3">
      <c r="A34" s="19" t="s">
        <v>27</v>
      </c>
      <c r="B34" s="21">
        <v>360647.76</v>
      </c>
      <c r="C34" s="21">
        <v>877937.94</v>
      </c>
      <c r="D34" s="21">
        <v>3903920.33</v>
      </c>
      <c r="E34" s="17">
        <v>4.4466928152119731</v>
      </c>
    </row>
    <row r="35" spans="1:5" x14ac:dyDescent="0.3">
      <c r="A35" s="19" t="s">
        <v>28</v>
      </c>
      <c r="B35" s="21">
        <v>786899.1</v>
      </c>
      <c r="C35" s="21">
        <v>1766211.09</v>
      </c>
      <c r="D35" s="21">
        <v>6428628.5999999996</v>
      </c>
      <c r="E35" s="17">
        <v>3.6397849817600223</v>
      </c>
    </row>
    <row r="36" spans="1:5" x14ac:dyDescent="0.3">
      <c r="A36" s="19" t="s">
        <v>29</v>
      </c>
      <c r="B36" s="21">
        <v>1651773.06</v>
      </c>
      <c r="C36" s="21">
        <v>2991636.73</v>
      </c>
      <c r="D36" s="21">
        <v>9819707.9900000002</v>
      </c>
      <c r="E36" s="17">
        <v>3.2823864914908971</v>
      </c>
    </row>
    <row r="37" spans="1:5" x14ac:dyDescent="0.3">
      <c r="A37" s="19" t="s">
        <v>30</v>
      </c>
      <c r="B37" s="21">
        <v>1527093.19</v>
      </c>
      <c r="C37" s="21">
        <v>2021307.6</v>
      </c>
      <c r="D37" s="21">
        <v>7915833.71</v>
      </c>
      <c r="E37" s="17">
        <v>3.9161945020144384</v>
      </c>
    </row>
    <row r="38" spans="1:5" x14ac:dyDescent="0.3">
      <c r="A38" s="19" t="s">
        <v>31</v>
      </c>
      <c r="B38" s="21">
        <v>73384.399999999994</v>
      </c>
      <c r="C38" s="21">
        <v>457524.18</v>
      </c>
      <c r="D38" s="21">
        <v>1813067.87</v>
      </c>
      <c r="E38" s="17">
        <v>3.9627804370907787</v>
      </c>
    </row>
    <row r="39" spans="1:5" x14ac:dyDescent="0.3">
      <c r="A39" s="19" t="s">
        <v>32</v>
      </c>
      <c r="B39" s="21">
        <v>2935579.42</v>
      </c>
      <c r="C39" s="21">
        <v>8347860.8200000003</v>
      </c>
      <c r="D39" s="21">
        <v>19285758.77</v>
      </c>
      <c r="E39" s="17">
        <v>2.3102635736085499</v>
      </c>
    </row>
    <row r="40" spans="1:5" x14ac:dyDescent="0.3">
      <c r="A40" s="19" t="s">
        <v>33</v>
      </c>
      <c r="B40" s="21">
        <v>540888.93999999994</v>
      </c>
      <c r="C40" s="21">
        <v>821784.57</v>
      </c>
      <c r="D40" s="21">
        <v>2874380.11</v>
      </c>
      <c r="E40" s="17">
        <v>3.4977294718492953</v>
      </c>
    </row>
    <row r="41" spans="1:5" x14ac:dyDescent="0.3">
      <c r="A41" s="19" t="s">
        <v>34</v>
      </c>
      <c r="B41" s="21">
        <v>561632.18999999994</v>
      </c>
      <c r="C41" s="21">
        <v>1497307.61</v>
      </c>
      <c r="D41" s="21">
        <v>4072202.84</v>
      </c>
      <c r="E41" s="17">
        <v>2.7196835258187191</v>
      </c>
    </row>
    <row r="42" spans="1:5" x14ac:dyDescent="0.3">
      <c r="A42" s="19" t="s">
        <v>35</v>
      </c>
      <c r="B42" s="21">
        <v>1545414.4</v>
      </c>
      <c r="C42" s="21">
        <v>2067836.93</v>
      </c>
      <c r="D42" s="21">
        <v>8670140.25</v>
      </c>
      <c r="E42" s="17">
        <v>4.1928549220755045</v>
      </c>
    </row>
    <row r="43" spans="1:5" x14ac:dyDescent="0.3">
      <c r="A43" s="19" t="s">
        <v>36</v>
      </c>
      <c r="B43" s="21">
        <v>69942.850000000006</v>
      </c>
      <c r="C43" s="21">
        <v>479888.18</v>
      </c>
      <c r="D43" s="21">
        <v>1843217.02</v>
      </c>
      <c r="E43" s="17">
        <v>3.8409302350393379</v>
      </c>
    </row>
    <row r="44" spans="1:5" x14ac:dyDescent="0.3">
      <c r="A44" s="19" t="s">
        <v>37</v>
      </c>
      <c r="B44" s="21">
        <v>416213.19</v>
      </c>
      <c r="C44" s="21">
        <v>1014663.12</v>
      </c>
      <c r="D44" s="21">
        <v>2758212.96</v>
      </c>
      <c r="E44" s="17">
        <v>2.7183534176348108</v>
      </c>
    </row>
    <row r="45" spans="1:5" x14ac:dyDescent="0.3">
      <c r="A45" s="19" t="s">
        <v>38</v>
      </c>
      <c r="B45" s="21"/>
      <c r="C45" s="21">
        <v>162753.95000000001</v>
      </c>
      <c r="D45" s="21">
        <v>1443942.15</v>
      </c>
      <c r="E45" s="17">
        <v>8.8719330621468782</v>
      </c>
    </row>
    <row r="46" spans="1:5" x14ac:dyDescent="0.3">
      <c r="A46" s="19" t="s">
        <v>39</v>
      </c>
      <c r="B46" s="21">
        <v>4682610.4800000004</v>
      </c>
      <c r="C46" s="21">
        <v>5972163.8600000003</v>
      </c>
      <c r="D46" s="21">
        <v>18801025.219999999</v>
      </c>
      <c r="E46" s="17">
        <v>3.1481094056920265</v>
      </c>
    </row>
    <row r="47" spans="1:5" x14ac:dyDescent="0.3">
      <c r="A47" s="19" t="s">
        <v>40</v>
      </c>
      <c r="B47" s="21">
        <v>173080.8</v>
      </c>
      <c r="C47" s="21">
        <v>933136.09</v>
      </c>
      <c r="D47" s="21">
        <v>4807280.34</v>
      </c>
      <c r="E47" s="17">
        <v>5.1517462367145184</v>
      </c>
    </row>
    <row r="48" spans="1:5" x14ac:dyDescent="0.3">
      <c r="A48" s="19" t="s">
        <v>41</v>
      </c>
      <c r="B48" s="21">
        <v>1482289.87</v>
      </c>
      <c r="C48" s="21">
        <v>2113442.65</v>
      </c>
      <c r="D48" s="21">
        <v>8086224.5099999998</v>
      </c>
      <c r="E48" s="17">
        <v>3.8260912875965669</v>
      </c>
    </row>
    <row r="49" spans="1:5" x14ac:dyDescent="0.3">
      <c r="A49" s="19" t="s">
        <v>42</v>
      </c>
      <c r="B49" s="21">
        <v>990022.26</v>
      </c>
      <c r="C49" s="21">
        <v>3417669.59</v>
      </c>
      <c r="D49" s="21">
        <v>16114191.41</v>
      </c>
      <c r="E49" s="17">
        <v>4.7149646815331847</v>
      </c>
    </row>
    <row r="50" spans="1:5" x14ac:dyDescent="0.3">
      <c r="A50" s="19" t="s">
        <v>43</v>
      </c>
      <c r="B50" s="21">
        <v>526231.55000000005</v>
      </c>
      <c r="C50" s="21">
        <v>1626281.17</v>
      </c>
      <c r="D50" s="21">
        <v>4015071.5</v>
      </c>
      <c r="E50" s="17">
        <v>2.4688667458407578</v>
      </c>
    </row>
    <row r="51" spans="1:5" x14ac:dyDescent="0.3">
      <c r="A51" s="19" t="s">
        <v>44</v>
      </c>
      <c r="B51" s="21">
        <v>247519.16</v>
      </c>
      <c r="C51" s="21">
        <v>389012.13</v>
      </c>
      <c r="D51" s="21">
        <v>1117963.1200000001</v>
      </c>
      <c r="E51" s="17">
        <v>2.8738515685873347</v>
      </c>
    </row>
    <row r="52" spans="1:5" x14ac:dyDescent="0.3">
      <c r="A52" s="19" t="s">
        <v>45</v>
      </c>
      <c r="B52" s="21"/>
      <c r="C52" s="21">
        <v>13179.02</v>
      </c>
      <c r="D52" s="21">
        <v>351210.13</v>
      </c>
      <c r="E52" s="17">
        <v>26.649184081972709</v>
      </c>
    </row>
    <row r="53" spans="1:5" x14ac:dyDescent="0.3">
      <c r="A53" s="19" t="s">
        <v>46</v>
      </c>
      <c r="B53" s="21">
        <v>1867175.07</v>
      </c>
      <c r="C53" s="21">
        <v>3728375.26</v>
      </c>
      <c r="D53" s="21">
        <v>9850394.5899999999</v>
      </c>
      <c r="E53" s="17">
        <v>2.6420072828184149</v>
      </c>
    </row>
    <row r="54" spans="1:5" x14ac:dyDescent="0.3">
      <c r="A54" s="19" t="s">
        <v>47</v>
      </c>
      <c r="B54" s="21">
        <v>259089.69</v>
      </c>
      <c r="C54" s="21">
        <v>401692.64</v>
      </c>
      <c r="D54" s="21">
        <v>1199362.8600000001</v>
      </c>
      <c r="E54" s="17">
        <v>2.9857725548568679</v>
      </c>
    </row>
    <row r="55" spans="1:5" x14ac:dyDescent="0.3">
      <c r="A55" s="19" t="s">
        <v>48</v>
      </c>
      <c r="B55" s="21">
        <v>458873.63</v>
      </c>
      <c r="C55" s="21">
        <v>1099603.57</v>
      </c>
      <c r="D55" s="21">
        <v>3882560.96</v>
      </c>
      <c r="E55" s="17">
        <v>3.530873367390031</v>
      </c>
    </row>
    <row r="56" spans="1:5" x14ac:dyDescent="0.3">
      <c r="A56" s="19" t="s">
        <v>49</v>
      </c>
      <c r="B56" s="21">
        <v>1593507.3</v>
      </c>
      <c r="C56" s="21">
        <v>2456724.54</v>
      </c>
      <c r="D56" s="21">
        <v>10825195.029999999</v>
      </c>
      <c r="E56" s="17">
        <v>4.4063527895561299</v>
      </c>
    </row>
    <row r="57" spans="1:5" x14ac:dyDescent="0.3">
      <c r="A57" s="19" t="s">
        <v>50</v>
      </c>
      <c r="B57" s="21">
        <v>510186.17</v>
      </c>
      <c r="C57" s="21">
        <v>1454505.18</v>
      </c>
      <c r="D57" s="21">
        <v>5273396.54</v>
      </c>
      <c r="E57" s="17">
        <v>3.6255605084885296</v>
      </c>
    </row>
    <row r="58" spans="1:5" x14ac:dyDescent="0.3">
      <c r="A58" s="19" t="s">
        <v>51</v>
      </c>
      <c r="B58" s="21">
        <v>813378.54</v>
      </c>
      <c r="C58" s="21">
        <v>1747581.69</v>
      </c>
      <c r="D58" s="21">
        <v>5443873.3600000003</v>
      </c>
      <c r="E58" s="17">
        <v>3.1150894926119306</v>
      </c>
    </row>
    <row r="59" spans="1:5" x14ac:dyDescent="0.3">
      <c r="A59" s="19" t="s">
        <v>52</v>
      </c>
      <c r="B59" s="21">
        <v>1617662.51</v>
      </c>
      <c r="C59" s="21">
        <v>2574641.21</v>
      </c>
      <c r="D59" s="21">
        <v>9729512.7300000004</v>
      </c>
      <c r="E59" s="17">
        <v>3.7789780930291257</v>
      </c>
    </row>
    <row r="60" spans="1:5" x14ac:dyDescent="0.3">
      <c r="A60" s="19" t="s">
        <v>53</v>
      </c>
      <c r="B60" s="21">
        <v>389161.04</v>
      </c>
      <c r="C60" s="21">
        <v>1005042.45</v>
      </c>
      <c r="D60" s="21">
        <v>4056096.9</v>
      </c>
      <c r="E60" s="17">
        <v>4.0357468483047656</v>
      </c>
    </row>
    <row r="61" spans="1:5" x14ac:dyDescent="0.3">
      <c r="A61" s="19" t="s">
        <v>54</v>
      </c>
      <c r="B61" s="21">
        <v>4827925.58</v>
      </c>
      <c r="C61" s="21">
        <v>6437330.6799999997</v>
      </c>
      <c r="D61" s="21">
        <v>20697519.780000001</v>
      </c>
      <c r="E61" s="17">
        <v>3.2152332711918414</v>
      </c>
    </row>
    <row r="62" spans="1:5" x14ac:dyDescent="0.3">
      <c r="A62" s="19" t="s">
        <v>55</v>
      </c>
      <c r="B62" s="21">
        <v>234404.94</v>
      </c>
      <c r="C62" s="21">
        <v>383094.89</v>
      </c>
      <c r="D62" s="21">
        <v>1189344.75</v>
      </c>
      <c r="E62" s="17">
        <v>3.1045696015418005</v>
      </c>
    </row>
    <row r="63" spans="1:5" x14ac:dyDescent="0.3">
      <c r="A63" s="19" t="s">
        <v>56</v>
      </c>
      <c r="B63" s="21">
        <v>550457.97</v>
      </c>
      <c r="C63" s="21">
        <v>1073719.8400000001</v>
      </c>
      <c r="D63" s="21">
        <v>4655996</v>
      </c>
      <c r="E63" s="17">
        <v>4.3363229648434176</v>
      </c>
    </row>
    <row r="64" spans="1:5" x14ac:dyDescent="0.3">
      <c r="A64" s="19" t="s">
        <v>57</v>
      </c>
      <c r="B64" s="21">
        <v>559826.12</v>
      </c>
      <c r="C64" s="21">
        <v>1673339.61</v>
      </c>
      <c r="D64" s="21">
        <v>4355023.83</v>
      </c>
      <c r="E64" s="17">
        <v>2.6025941201499436</v>
      </c>
    </row>
    <row r="65" spans="1:5" x14ac:dyDescent="0.3">
      <c r="A65" s="19" t="s">
        <v>58</v>
      </c>
      <c r="B65" s="21">
        <v>1244018.82</v>
      </c>
      <c r="C65" s="21">
        <v>2851347.4</v>
      </c>
      <c r="D65" s="21">
        <v>8752286.6999999993</v>
      </c>
      <c r="E65" s="17">
        <v>3.0695266034577195</v>
      </c>
    </row>
    <row r="66" spans="1:5" x14ac:dyDescent="0.3">
      <c r="A66" s="19" t="s">
        <v>59</v>
      </c>
      <c r="B66" s="21">
        <v>91227.199999999997</v>
      </c>
      <c r="C66" s="21">
        <v>531219.65</v>
      </c>
      <c r="D66" s="21">
        <v>2118516.9900000002</v>
      </c>
      <c r="E66" s="17">
        <v>3.9880245205537861</v>
      </c>
    </row>
    <row r="67" spans="1:5" x14ac:dyDescent="0.3">
      <c r="A67" s="19" t="s">
        <v>60</v>
      </c>
      <c r="B67" s="21">
        <v>1893824.51</v>
      </c>
      <c r="C67" s="21">
        <v>4415642.7300000004</v>
      </c>
      <c r="D67" s="21">
        <v>12186268.619999999</v>
      </c>
      <c r="E67" s="17">
        <v>2.759794975532361</v>
      </c>
    </row>
    <row r="68" spans="1:5" x14ac:dyDescent="0.3">
      <c r="A68" s="19" t="s">
        <v>61</v>
      </c>
      <c r="B68" s="21">
        <v>222638.47</v>
      </c>
      <c r="C68" s="21">
        <v>1325489.44</v>
      </c>
      <c r="D68" s="21">
        <v>3295972.5</v>
      </c>
      <c r="E68" s="17">
        <v>2.4866078902899447</v>
      </c>
    </row>
    <row r="69" spans="1:5" x14ac:dyDescent="0.3">
      <c r="A69" s="19" t="s">
        <v>62</v>
      </c>
      <c r="B69" s="21">
        <v>598527.31999999995</v>
      </c>
      <c r="C69" s="21">
        <v>1608113.42</v>
      </c>
      <c r="D69" s="21">
        <v>7349581.1100000003</v>
      </c>
      <c r="E69" s="17">
        <v>4.5703126524496023</v>
      </c>
    </row>
    <row r="70" spans="1:5" x14ac:dyDescent="0.3">
      <c r="A70" s="19" t="s">
        <v>63</v>
      </c>
      <c r="B70" s="21">
        <v>1730790.48</v>
      </c>
      <c r="C70" s="21">
        <v>2145221.92</v>
      </c>
      <c r="D70" s="21">
        <v>8533368.9800000004</v>
      </c>
      <c r="E70" s="17">
        <v>3.9778490516263236</v>
      </c>
    </row>
    <row r="71" spans="1:5" x14ac:dyDescent="0.3">
      <c r="A71" s="19" t="s">
        <v>64</v>
      </c>
      <c r="B71" s="21">
        <v>1553625.99</v>
      </c>
      <c r="C71" s="21">
        <v>2235120.4</v>
      </c>
      <c r="D71" s="21">
        <v>7780406.0599999996</v>
      </c>
      <c r="E71" s="17">
        <v>3.480978501202888</v>
      </c>
    </row>
    <row r="72" spans="1:5" x14ac:dyDescent="0.3">
      <c r="A72" s="19" t="s">
        <v>65</v>
      </c>
      <c r="B72" s="21">
        <v>1258182.06</v>
      </c>
      <c r="C72" s="21">
        <v>2625411.79</v>
      </c>
      <c r="D72" s="21">
        <v>9725785.1999999993</v>
      </c>
      <c r="E72" s="17">
        <v>3.7044798979896405</v>
      </c>
    </row>
    <row r="73" spans="1:5" x14ac:dyDescent="0.3">
      <c r="A73" s="19" t="s">
        <v>66</v>
      </c>
      <c r="B73" s="21">
        <v>340189.93</v>
      </c>
      <c r="C73" s="21">
        <v>1564958.26</v>
      </c>
      <c r="D73" s="21">
        <v>5261424.08</v>
      </c>
      <c r="E73" s="17">
        <v>3.3620219877302033</v>
      </c>
    </row>
    <row r="74" spans="1:5" x14ac:dyDescent="0.3">
      <c r="A74" s="19" t="s">
        <v>67</v>
      </c>
      <c r="B74" s="23">
        <v>87478258.349999994</v>
      </c>
      <c r="C74" s="20">
        <v>196690953.08000001</v>
      </c>
      <c r="D74" s="20">
        <v>598877095.26999998</v>
      </c>
      <c r="E74" s="18">
        <v>3.0447617742053392</v>
      </c>
    </row>
  </sheetData>
  <mergeCells count="3">
    <mergeCell ref="D4:E4"/>
    <mergeCell ref="D2:E2"/>
    <mergeCell ref="D3:E3"/>
  </mergeCells>
  <conditionalFormatting pivot="1" sqref="B7:D73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73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{33909E54-017A-4688-92E8-B75DC9C84F39}</x14:id>
        </ext>
      </extLst>
    </cfRule>
  </conditionalFormatting>
  <conditionalFormatting pivot="1" sqref="E7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{A050B079-30EE-42EE-AE65-E9D056A9C00F}</x14:id>
        </ext>
      </extLst>
    </cfRule>
  </conditionalFormatting>
  <conditionalFormatting sqref="E1:E3 E75:E1048576 E5:E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{645581C6-D186-444B-AAB0-ED87FA6E6104}</x14:id>
        </ext>
      </extLst>
    </cfRule>
  </conditionalFormatting>
  <pageMargins left="0.7" right="0.7" top="0.75" bottom="0.75" header="0.3" footer="0.3"/>
  <pageSetup paperSize="3"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3909E54-017A-4688-92E8-B75DC9C84F3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  <x14:conditionalFormatting xmlns:xm="http://schemas.microsoft.com/office/excel/2006/main" pivot="1">
          <x14:cfRule type="dataBar" id="{A050B079-30EE-42EE-AE65-E9D056A9C00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</xm:sqref>
        </x14:conditionalFormatting>
        <x14:conditionalFormatting xmlns:xm="http://schemas.microsoft.com/office/excel/2006/main">
          <x14:cfRule type="dataBar" id="{645581C6-D186-444B-AAB0-ED87FA6E610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E1:E3 E75:E1048576 E5:E6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F0C66-3858-4F08-9FAE-7B7D16EBB3E6}">
  <dimension ref="A1:G29"/>
  <sheetViews>
    <sheetView showGridLines="0" view="pageLayout" zoomScaleNormal="100" workbookViewId="0">
      <selection activeCell="D1" sqref="D1:G2"/>
    </sheetView>
  </sheetViews>
  <sheetFormatPr defaultRowHeight="14.4" x14ac:dyDescent="0.3"/>
  <cols>
    <col min="1" max="1" width="16.109375" style="14" bestFit="1" customWidth="1"/>
    <col min="2" max="2" width="9.33203125" bestFit="1" customWidth="1"/>
    <col min="3" max="5" width="10.6640625" bestFit="1" customWidth="1"/>
    <col min="6" max="6" width="11.21875" bestFit="1" customWidth="1"/>
    <col min="7" max="7" width="7.21875" bestFit="1" customWidth="1"/>
  </cols>
  <sheetData>
    <row r="1" spans="1:7" ht="21" x14ac:dyDescent="0.4">
      <c r="A1" s="1" t="s">
        <v>73</v>
      </c>
      <c r="C1" s="7"/>
      <c r="D1" s="51" t="s">
        <v>97</v>
      </c>
      <c r="E1" s="52"/>
      <c r="F1" s="52"/>
      <c r="G1" s="53"/>
    </row>
    <row r="2" spans="1:7" ht="18.600000000000001" thickBot="1" x14ac:dyDescent="0.4">
      <c r="A2" s="9" t="s">
        <v>70</v>
      </c>
      <c r="B2" s="16" t="s" vm="2">
        <v>69</v>
      </c>
      <c r="D2" s="54" t="s">
        <v>157</v>
      </c>
      <c r="E2" s="55"/>
      <c r="F2" s="55"/>
      <c r="G2" s="56"/>
    </row>
    <row r="3" spans="1:7" ht="15.6" x14ac:dyDescent="0.3">
      <c r="A3" s="9" t="s">
        <v>71</v>
      </c>
      <c r="B3" s="16" t="s" vm="3">
        <v>69</v>
      </c>
      <c r="D3" s="46" t="s">
        <v>105</v>
      </c>
      <c r="E3" s="46"/>
      <c r="F3" s="46"/>
      <c r="G3" s="46"/>
    </row>
    <row r="5" spans="1:7" x14ac:dyDescent="0.3">
      <c r="A5" s="4" t="s">
        <v>98</v>
      </c>
      <c r="B5" s="5" t="s">
        <v>100</v>
      </c>
      <c r="C5" s="5" t="s">
        <v>101</v>
      </c>
      <c r="D5" s="5" t="s">
        <v>102</v>
      </c>
      <c r="E5" s="5" t="s">
        <v>103</v>
      </c>
      <c r="F5" s="5" t="s">
        <v>104</v>
      </c>
      <c r="G5" s="5" t="s">
        <v>99</v>
      </c>
    </row>
    <row r="6" spans="1:7" x14ac:dyDescent="0.3">
      <c r="A6" s="19" t="s">
        <v>78</v>
      </c>
      <c r="B6" s="21">
        <v>3876686.5</v>
      </c>
      <c r="C6" s="21">
        <v>10697994.09</v>
      </c>
      <c r="D6" s="21">
        <v>20991333.73</v>
      </c>
      <c r="E6" s="21">
        <v>23204036.280000001</v>
      </c>
      <c r="F6" s="21">
        <v>-2212702.5500000007</v>
      </c>
      <c r="G6" s="24">
        <v>-9.5358519668716904E-2</v>
      </c>
    </row>
    <row r="7" spans="1:7" x14ac:dyDescent="0.3">
      <c r="A7" s="19" t="s">
        <v>79</v>
      </c>
      <c r="B7" s="21"/>
      <c r="C7" s="21">
        <v>118281.03</v>
      </c>
      <c r="D7" s="21">
        <v>2840298.27</v>
      </c>
      <c r="E7" s="21">
        <v>3173675.13</v>
      </c>
      <c r="F7" s="21">
        <v>-333376.85999999987</v>
      </c>
      <c r="G7" s="24">
        <v>-0.10504441896042456</v>
      </c>
    </row>
    <row r="8" spans="1:7" x14ac:dyDescent="0.3">
      <c r="A8" s="19" t="s">
        <v>80</v>
      </c>
      <c r="B8" s="21">
        <v>479984.39</v>
      </c>
      <c r="C8" s="21">
        <v>2258843.36</v>
      </c>
      <c r="D8" s="21">
        <v>6950493.5499999998</v>
      </c>
      <c r="E8" s="21">
        <v>7667374.4399999995</v>
      </c>
      <c r="F8" s="21">
        <v>-716880.88999999966</v>
      </c>
      <c r="G8" s="24">
        <v>-9.3497571510280861E-2</v>
      </c>
    </row>
    <row r="9" spans="1:7" x14ac:dyDescent="0.3">
      <c r="A9" s="19" t="s">
        <v>81</v>
      </c>
      <c r="B9" s="21">
        <v>4764382.0599999996</v>
      </c>
      <c r="C9" s="21">
        <v>12170759.43</v>
      </c>
      <c r="D9" s="21">
        <v>35058881.399999999</v>
      </c>
      <c r="E9" s="21">
        <v>40126279.560000002</v>
      </c>
      <c r="F9" s="21">
        <v>-5067398.1600000039</v>
      </c>
      <c r="G9" s="24">
        <v>-0.1262862696359085</v>
      </c>
    </row>
    <row r="10" spans="1:7" x14ac:dyDescent="0.3">
      <c r="A10" s="19" t="s">
        <v>96</v>
      </c>
      <c r="B10" s="21">
        <v>1425717.75</v>
      </c>
      <c r="C10" s="21">
        <v>5423567.6699999999</v>
      </c>
      <c r="D10" s="21">
        <v>22886336.25</v>
      </c>
      <c r="E10" s="21">
        <v>24952433.43</v>
      </c>
      <c r="F10" s="21">
        <v>-2066097.1799999997</v>
      </c>
      <c r="G10" s="24">
        <v>-8.2801430401411538E-2</v>
      </c>
    </row>
    <row r="11" spans="1:7" x14ac:dyDescent="0.3">
      <c r="A11" s="19" t="s">
        <v>82</v>
      </c>
      <c r="B11" s="21">
        <v>4036469.18</v>
      </c>
      <c r="C11" s="21">
        <v>7471763.3600000003</v>
      </c>
      <c r="D11" s="21">
        <v>25944172.039999999</v>
      </c>
      <c r="E11" s="21">
        <v>28133809.080000006</v>
      </c>
      <c r="F11" s="21">
        <v>-2189637.0400000066</v>
      </c>
      <c r="G11" s="24">
        <v>-7.7829384345847213E-2</v>
      </c>
    </row>
    <row r="12" spans="1:7" x14ac:dyDescent="0.3">
      <c r="A12" s="19" t="s">
        <v>83</v>
      </c>
      <c r="B12" s="21">
        <v>2563110.11</v>
      </c>
      <c r="C12" s="21">
        <v>4685895.05</v>
      </c>
      <c r="D12" s="21">
        <v>12006271.039999999</v>
      </c>
      <c r="E12" s="21">
        <v>13533640.039999999</v>
      </c>
      <c r="F12" s="21">
        <v>-1527369</v>
      </c>
      <c r="G12" s="24">
        <v>-0.11285722063581648</v>
      </c>
    </row>
    <row r="13" spans="1:7" x14ac:dyDescent="0.3">
      <c r="A13" s="19" t="s">
        <v>74</v>
      </c>
      <c r="B13" s="21">
        <v>30818546.120000001</v>
      </c>
      <c r="C13" s="21">
        <v>49770031.729999997</v>
      </c>
      <c r="D13" s="21">
        <v>161262512.18000001</v>
      </c>
      <c r="E13" s="21">
        <v>170814108.99999997</v>
      </c>
      <c r="F13" s="21">
        <v>-9551596.819999963</v>
      </c>
      <c r="G13" s="24">
        <v>-5.5918078874854331E-2</v>
      </c>
    </row>
    <row r="14" spans="1:7" x14ac:dyDescent="0.3">
      <c r="A14" s="19" t="s">
        <v>75</v>
      </c>
      <c r="B14" s="21">
        <v>2524401.4900000002</v>
      </c>
      <c r="C14" s="21">
        <v>6206743.5</v>
      </c>
      <c r="D14" s="21">
        <v>18414576.809999999</v>
      </c>
      <c r="E14" s="21">
        <v>20796416.289999995</v>
      </c>
      <c r="F14" s="21">
        <v>-2381839.4799999967</v>
      </c>
      <c r="G14" s="24">
        <v>-0.11453124647948645</v>
      </c>
    </row>
    <row r="15" spans="1:7" x14ac:dyDescent="0.3">
      <c r="A15" s="19" t="s">
        <v>84</v>
      </c>
      <c r="B15" s="21">
        <v>2904063.69</v>
      </c>
      <c r="C15" s="21">
        <v>4463460.7300000004</v>
      </c>
      <c r="D15" s="21">
        <v>11717810.460000001</v>
      </c>
      <c r="E15" s="21">
        <v>12767353.779999999</v>
      </c>
      <c r="F15" s="21">
        <v>-1049543.3199999984</v>
      </c>
      <c r="G15" s="24">
        <v>-8.2205235171293148E-2</v>
      </c>
    </row>
    <row r="16" spans="1:7" x14ac:dyDescent="0.3">
      <c r="A16" s="19" t="s">
        <v>77</v>
      </c>
      <c r="B16" s="21"/>
      <c r="C16" s="21">
        <v>1881281.6</v>
      </c>
      <c r="D16" s="21">
        <v>7922197.0099999998</v>
      </c>
      <c r="E16" s="21">
        <v>8248982.8700000001</v>
      </c>
      <c r="F16" s="21">
        <v>-326785.86000000034</v>
      </c>
      <c r="G16" s="24">
        <v>-3.9615291381978626E-2</v>
      </c>
    </row>
    <row r="17" spans="1:7" x14ac:dyDescent="0.3">
      <c r="A17" s="19" t="s">
        <v>85</v>
      </c>
      <c r="B17" s="21">
        <v>225342.85</v>
      </c>
      <c r="C17" s="21">
        <v>3356013.39</v>
      </c>
      <c r="D17" s="21">
        <v>7984235.1399999997</v>
      </c>
      <c r="E17" s="21">
        <v>8640172.7899999991</v>
      </c>
      <c r="F17" s="21">
        <v>-655937.64999999944</v>
      </c>
      <c r="G17" s="24">
        <v>-7.5917191234783105E-2</v>
      </c>
    </row>
    <row r="18" spans="1:7" x14ac:dyDescent="0.3">
      <c r="A18" s="19" t="s">
        <v>86</v>
      </c>
      <c r="B18" s="21"/>
      <c r="C18" s="21">
        <v>1985436.8</v>
      </c>
      <c r="D18" s="21">
        <v>11402159.76</v>
      </c>
      <c r="E18" s="21">
        <v>12804468.33</v>
      </c>
      <c r="F18" s="21">
        <v>-1402308.5700000003</v>
      </c>
      <c r="G18" s="24">
        <v>-0.10951712588600704</v>
      </c>
    </row>
    <row r="19" spans="1:7" x14ac:dyDescent="0.3">
      <c r="A19" s="19" t="s">
        <v>87</v>
      </c>
      <c r="B19" s="21"/>
      <c r="C19" s="21">
        <v>2478582.35</v>
      </c>
      <c r="D19" s="21">
        <v>13677506.75</v>
      </c>
      <c r="E19" s="21">
        <v>15113149.510000002</v>
      </c>
      <c r="F19" s="21">
        <v>-1435642.7600000016</v>
      </c>
      <c r="G19" s="24">
        <v>-9.4992956898234338E-2</v>
      </c>
    </row>
    <row r="20" spans="1:7" x14ac:dyDescent="0.3">
      <c r="A20" s="19" t="s">
        <v>88</v>
      </c>
      <c r="B20" s="21">
        <v>624511.51</v>
      </c>
      <c r="C20" s="21">
        <v>4694011.05</v>
      </c>
      <c r="D20" s="21">
        <v>5656740.3200000003</v>
      </c>
      <c r="E20" s="21">
        <v>6180859.3499999996</v>
      </c>
      <c r="F20" s="21">
        <v>-524119.02999999933</v>
      </c>
      <c r="G20" s="24">
        <v>-8.4797113204007679E-2</v>
      </c>
    </row>
    <row r="21" spans="1:7" x14ac:dyDescent="0.3">
      <c r="A21" s="19" t="s">
        <v>89</v>
      </c>
      <c r="B21" s="21">
        <v>5694417.1100000003</v>
      </c>
      <c r="C21" s="21">
        <v>13365181.73</v>
      </c>
      <c r="D21" s="21">
        <v>31857231.300000001</v>
      </c>
      <c r="E21" s="21">
        <v>34354372.210000001</v>
      </c>
      <c r="F21" s="21">
        <v>-2497140.91</v>
      </c>
      <c r="G21" s="24">
        <v>-7.2687717730237633E-2</v>
      </c>
    </row>
    <row r="22" spans="1:7" x14ac:dyDescent="0.3">
      <c r="A22" s="19" t="s">
        <v>90</v>
      </c>
      <c r="B22" s="21">
        <v>408770.79</v>
      </c>
      <c r="C22" s="21">
        <v>2792885.74</v>
      </c>
      <c r="D22" s="21">
        <v>5189452.4400000004</v>
      </c>
      <c r="E22" s="21">
        <v>6130190.6899999995</v>
      </c>
      <c r="F22" s="21">
        <v>-940738.24999999907</v>
      </c>
      <c r="G22" s="24">
        <v>-0.15345986733081532</v>
      </c>
    </row>
    <row r="23" spans="1:7" x14ac:dyDescent="0.3">
      <c r="A23" s="19" t="s">
        <v>91</v>
      </c>
      <c r="B23" s="21">
        <v>747761.23</v>
      </c>
      <c r="C23" s="21">
        <v>3586722.7</v>
      </c>
      <c r="D23" s="21">
        <v>11829546.960000001</v>
      </c>
      <c r="E23" s="21">
        <v>12337301.52</v>
      </c>
      <c r="F23" s="21">
        <v>-507754.55999999866</v>
      </c>
      <c r="G23" s="24">
        <v>-4.1156046901899716E-2</v>
      </c>
    </row>
    <row r="24" spans="1:7" x14ac:dyDescent="0.3">
      <c r="A24" s="19" t="s">
        <v>92</v>
      </c>
      <c r="B24" s="21">
        <v>12804937.970000001</v>
      </c>
      <c r="C24" s="21">
        <v>17283549.059999999</v>
      </c>
      <c r="D24" s="21">
        <v>48965337.950000003</v>
      </c>
      <c r="E24" s="21">
        <v>53326653</v>
      </c>
      <c r="F24" s="21">
        <v>-4361315.049999997</v>
      </c>
      <c r="G24" s="24">
        <v>-8.1784901257538081E-2</v>
      </c>
    </row>
    <row r="25" spans="1:7" x14ac:dyDescent="0.3">
      <c r="A25" s="19" t="s">
        <v>93</v>
      </c>
      <c r="B25" s="21"/>
      <c r="C25" s="21">
        <v>1773783.69</v>
      </c>
      <c r="D25" s="21">
        <v>12618989.83</v>
      </c>
      <c r="E25" s="21">
        <v>14404167.9</v>
      </c>
      <c r="F25" s="21">
        <v>-1785178.0700000003</v>
      </c>
      <c r="G25" s="24">
        <v>-0.12393482791879983</v>
      </c>
    </row>
    <row r="26" spans="1:7" x14ac:dyDescent="0.3">
      <c r="A26" s="19" t="s">
        <v>94</v>
      </c>
      <c r="B26" s="21">
        <v>53347.12</v>
      </c>
      <c r="C26" s="21">
        <v>226086.88</v>
      </c>
      <c r="D26" s="21">
        <v>1767821.3</v>
      </c>
      <c r="E26" s="21">
        <v>1964258.0400000003</v>
      </c>
      <c r="F26" s="21">
        <v>-196436.74000000022</v>
      </c>
      <c r="G26" s="24">
        <v>-0.10000556749662086</v>
      </c>
    </row>
    <row r="27" spans="1:7" x14ac:dyDescent="0.3">
      <c r="A27" s="19" t="s">
        <v>95</v>
      </c>
      <c r="B27" s="21">
        <v>1998158.57</v>
      </c>
      <c r="C27" s="21">
        <v>8078947.71</v>
      </c>
      <c r="D27" s="21">
        <v>34152244.240000002</v>
      </c>
      <c r="E27" s="21">
        <v>37131732.780000001</v>
      </c>
      <c r="F27" s="21">
        <v>-2979488.5399999991</v>
      </c>
      <c r="G27" s="24">
        <v>-8.0241031509437649E-2</v>
      </c>
    </row>
    <row r="28" spans="1:7" x14ac:dyDescent="0.3">
      <c r="A28" s="19" t="s">
        <v>76</v>
      </c>
      <c r="B28" s="21">
        <v>11527649.91</v>
      </c>
      <c r="C28" s="21">
        <v>31921130.43</v>
      </c>
      <c r="D28" s="21">
        <v>87780946.540000007</v>
      </c>
      <c r="E28" s="21">
        <v>98016133.189999998</v>
      </c>
      <c r="F28" s="21">
        <v>-10235186.649999991</v>
      </c>
      <c r="G28" s="24">
        <v>-0.10442348944902292</v>
      </c>
    </row>
    <row r="29" spans="1:7" x14ac:dyDescent="0.3">
      <c r="A29" s="25" t="s">
        <v>67</v>
      </c>
      <c r="B29" s="26">
        <v>87478258.349999994</v>
      </c>
      <c r="C29" s="26">
        <v>196690953.08000001</v>
      </c>
      <c r="D29" s="26">
        <v>598877095.26999998</v>
      </c>
      <c r="E29" s="26">
        <v>653821569.20999992</v>
      </c>
      <c r="F29" s="26">
        <v>-54944473.939999938</v>
      </c>
      <c r="G29" s="27">
        <v>-8.4035884601342065E-2</v>
      </c>
    </row>
  </sheetData>
  <mergeCells count="3">
    <mergeCell ref="D1:G1"/>
    <mergeCell ref="D2:G2"/>
    <mergeCell ref="D3:G3"/>
  </mergeCells>
  <conditionalFormatting pivot="1" sqref="G6:G28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{6BCEBBAC-21BE-4A15-86AD-DDA0A3AC9AEC}</x14:id>
        </ext>
      </extLst>
    </cfRule>
  </conditionalFormatting>
  <conditionalFormatting pivot="1" sqref="F6:F28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BCEBBAC-21BE-4A15-86AD-DDA0A3AC9AEC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2BE66-83F3-4CC7-987E-3449D32C930B}">
  <dimension ref="A1:F17"/>
  <sheetViews>
    <sheetView showGridLines="0" view="pageLayout" zoomScaleNormal="100" workbookViewId="0">
      <selection activeCell="G7" sqref="G7"/>
    </sheetView>
  </sheetViews>
  <sheetFormatPr defaultRowHeight="14.4" x14ac:dyDescent="0.3"/>
  <cols>
    <col min="1" max="1" width="20.77734375" style="14" bestFit="1" customWidth="1"/>
    <col min="2" max="2" width="10.109375" customWidth="1"/>
    <col min="3" max="3" width="11" customWidth="1"/>
    <col min="4" max="4" width="9.44140625" bestFit="1" customWidth="1"/>
    <col min="5" max="7" width="8.33203125" bestFit="1" customWidth="1"/>
  </cols>
  <sheetData>
    <row r="1" spans="1:6" ht="21" x14ac:dyDescent="0.4">
      <c r="A1" s="1" t="s">
        <v>73</v>
      </c>
      <c r="C1" s="51" t="s">
        <v>158</v>
      </c>
      <c r="D1" s="52"/>
      <c r="E1" s="52"/>
      <c r="F1" s="53"/>
    </row>
    <row r="2" spans="1:6" ht="18.600000000000001" thickBot="1" x14ac:dyDescent="0.4">
      <c r="A2" s="9" t="s">
        <v>70</v>
      </c>
      <c r="B2" s="16" t="s" vm="2">
        <v>69</v>
      </c>
      <c r="C2" s="54" t="s">
        <v>159</v>
      </c>
      <c r="D2" s="55"/>
      <c r="E2" s="55"/>
      <c r="F2" s="56"/>
    </row>
    <row r="3" spans="1:6" ht="15.6" x14ac:dyDescent="0.3">
      <c r="A3" s="9" t="s">
        <v>71</v>
      </c>
      <c r="B3" s="16" t="s" vm="3">
        <v>69</v>
      </c>
      <c r="D3" s="46" t="s">
        <v>105</v>
      </c>
      <c r="E3" s="46"/>
    </row>
    <row r="4" spans="1:6" x14ac:dyDescent="0.3">
      <c r="A4" s="9" t="s">
        <v>138</v>
      </c>
      <c r="B4" s="16" t="s" vm="4">
        <v>69</v>
      </c>
    </row>
    <row r="6" spans="1:6" x14ac:dyDescent="0.3">
      <c r="A6" s="4" t="s">
        <v>139</v>
      </c>
      <c r="B6" s="33" t="s">
        <v>101</v>
      </c>
      <c r="C6" s="33" t="s">
        <v>102</v>
      </c>
      <c r="D6" s="5" t="s">
        <v>140</v>
      </c>
    </row>
    <row r="7" spans="1:6" s="32" customFormat="1" ht="28.8" x14ac:dyDescent="0.3">
      <c r="A7" s="29" t="s">
        <v>108</v>
      </c>
      <c r="B7" s="30">
        <v>3017651.26</v>
      </c>
      <c r="C7" s="30">
        <v>19350888.969999999</v>
      </c>
      <c r="D7" s="31">
        <v>5.4125663646103357</v>
      </c>
    </row>
    <row r="8" spans="1:6" x14ac:dyDescent="0.3">
      <c r="A8" s="19" t="s">
        <v>133</v>
      </c>
      <c r="B8" s="21">
        <v>432975.45</v>
      </c>
      <c r="C8" s="21">
        <v>11211859.029999999</v>
      </c>
      <c r="D8" s="24">
        <v>24.894907043805834</v>
      </c>
    </row>
    <row r="9" spans="1:6" x14ac:dyDescent="0.3">
      <c r="A9" s="19" t="s">
        <v>115</v>
      </c>
      <c r="B9" s="21">
        <v>670943.94999999995</v>
      </c>
      <c r="C9" s="21">
        <v>5159507.3099999996</v>
      </c>
      <c r="D9" s="24">
        <v>6.6899229958031512</v>
      </c>
    </row>
    <row r="10" spans="1:6" x14ac:dyDescent="0.3">
      <c r="A10" s="19" t="s">
        <v>114</v>
      </c>
      <c r="B10" s="21">
        <v>780509.95</v>
      </c>
      <c r="C10" s="21">
        <v>4379743.4400000004</v>
      </c>
      <c r="D10" s="24">
        <v>4.6113870681597335</v>
      </c>
    </row>
    <row r="11" spans="1:6" x14ac:dyDescent="0.3">
      <c r="A11" s="19" t="s">
        <v>130</v>
      </c>
      <c r="B11" s="21">
        <v>647812.53</v>
      </c>
      <c r="C11" s="21">
        <v>3806948.89</v>
      </c>
      <c r="D11" s="24">
        <v>4.8766212657232799</v>
      </c>
    </row>
    <row r="12" spans="1:6" x14ac:dyDescent="0.3">
      <c r="A12" s="19" t="s">
        <v>137</v>
      </c>
      <c r="B12" s="21">
        <v>688701.91</v>
      </c>
      <c r="C12" s="21">
        <v>3640101.9</v>
      </c>
      <c r="D12" s="24">
        <v>4.2854534699925537</v>
      </c>
    </row>
    <row r="13" spans="1:6" x14ac:dyDescent="0.3">
      <c r="A13" s="19" t="s">
        <v>129</v>
      </c>
      <c r="B13" s="21">
        <v>25111.06</v>
      </c>
      <c r="C13" s="21">
        <v>1437236.73</v>
      </c>
      <c r="D13" s="24">
        <v>56.235207514139184</v>
      </c>
    </row>
    <row r="14" spans="1:6" x14ac:dyDescent="0.3">
      <c r="A14" s="19" t="s">
        <v>119</v>
      </c>
      <c r="B14" s="21">
        <v>68492.95</v>
      </c>
      <c r="C14" s="21">
        <v>1227566.43</v>
      </c>
      <c r="D14" s="24">
        <v>16.922522390990608</v>
      </c>
    </row>
    <row r="15" spans="1:6" x14ac:dyDescent="0.3">
      <c r="A15" s="19" t="s">
        <v>118</v>
      </c>
      <c r="B15" s="21">
        <v>52983.41</v>
      </c>
      <c r="C15" s="21">
        <v>937207.26</v>
      </c>
      <c r="D15" s="24">
        <v>16.688692743634281</v>
      </c>
    </row>
    <row r="16" spans="1:6" x14ac:dyDescent="0.3">
      <c r="A16" s="19" t="s">
        <v>117</v>
      </c>
      <c r="B16" s="21">
        <v>48711.25</v>
      </c>
      <c r="C16" s="21">
        <v>837583.23</v>
      </c>
      <c r="D16" s="24">
        <v>16.194862172496087</v>
      </c>
    </row>
    <row r="17" spans="1:4" x14ac:dyDescent="0.3">
      <c r="A17" s="25" t="s">
        <v>67</v>
      </c>
      <c r="B17" s="26">
        <v>6433893.7199999997</v>
      </c>
      <c r="C17" s="26">
        <v>51988643.189999998</v>
      </c>
      <c r="D17" s="27">
        <v>7.0804323870615633</v>
      </c>
    </row>
  </sheetData>
  <mergeCells count="3">
    <mergeCell ref="C1:F1"/>
    <mergeCell ref="D3:E3"/>
    <mergeCell ref="C2:F2"/>
  </mergeCells>
  <conditionalFormatting pivot="1" sqref="D7:D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{61C5AEA6-139A-4B88-AE65-AF84A08EA446}</x14:id>
        </ext>
      </extLst>
    </cfRule>
  </conditionalFormatting>
  <conditionalFormatting pivot="1" sqref="B7:C16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1C5AEA6-139A-4B88-AE65-AF84A08EA44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ED3FBD-2025-4747-A3F9-2277DE0E8F6D}">
  <dimension ref="A1:M9"/>
  <sheetViews>
    <sheetView showGridLines="0" view="pageLayout" zoomScaleNormal="100" workbookViewId="0"/>
  </sheetViews>
  <sheetFormatPr defaultRowHeight="14.4" x14ac:dyDescent="0.3"/>
  <cols>
    <col min="1" max="1" width="12.33203125" style="14" bestFit="1" customWidth="1"/>
    <col min="2" max="2" width="11.5546875" customWidth="1"/>
    <col min="3" max="3" width="12.21875" customWidth="1"/>
    <col min="4" max="4" width="10.88671875" customWidth="1"/>
    <col min="5" max="7" width="8.33203125" bestFit="1" customWidth="1"/>
  </cols>
  <sheetData>
    <row r="1" spans="1:13" ht="21" x14ac:dyDescent="0.4">
      <c r="A1" s="1" t="s">
        <v>73</v>
      </c>
      <c r="C1" s="12" t="s">
        <v>160</v>
      </c>
      <c r="D1" s="36"/>
      <c r="E1" s="34"/>
      <c r="J1" s="58"/>
      <c r="K1" s="58"/>
      <c r="L1" s="58"/>
      <c r="M1" s="58"/>
    </row>
    <row r="2" spans="1:13" ht="18.600000000000001" thickBot="1" x14ac:dyDescent="0.4">
      <c r="A2" s="9" t="s">
        <v>70</v>
      </c>
      <c r="B2" s="16" t="s" vm="2">
        <v>69</v>
      </c>
      <c r="C2" s="13" t="s">
        <v>161</v>
      </c>
      <c r="D2" s="37"/>
      <c r="E2" s="35"/>
    </row>
    <row r="3" spans="1:13" ht="15.6" x14ac:dyDescent="0.3">
      <c r="A3" s="9" t="s">
        <v>138</v>
      </c>
      <c r="B3" s="16" t="s" vm="4">
        <v>69</v>
      </c>
      <c r="C3" s="57" t="s">
        <v>105</v>
      </c>
      <c r="D3" s="57"/>
      <c r="E3" s="57"/>
    </row>
    <row r="5" spans="1:13" x14ac:dyDescent="0.3">
      <c r="A5" s="4" t="s">
        <v>144</v>
      </c>
      <c r="B5" s="5" t="s">
        <v>101</v>
      </c>
      <c r="C5" s="5" t="s">
        <v>102</v>
      </c>
      <c r="D5" s="5" t="s">
        <v>140</v>
      </c>
    </row>
    <row r="6" spans="1:13" x14ac:dyDescent="0.3">
      <c r="A6" s="19" t="s">
        <v>143</v>
      </c>
      <c r="B6" s="21">
        <v>51381236.68</v>
      </c>
      <c r="C6" s="21">
        <v>94734636.299999997</v>
      </c>
      <c r="D6" s="24">
        <v>0.84375936472691371</v>
      </c>
    </row>
    <row r="7" spans="1:13" x14ac:dyDescent="0.3">
      <c r="A7" s="19" t="s">
        <v>141</v>
      </c>
      <c r="B7" s="21">
        <v>105240750.19</v>
      </c>
      <c r="C7" s="21">
        <v>338378682.16000003</v>
      </c>
      <c r="D7" s="24">
        <v>2.2152819278568088</v>
      </c>
    </row>
    <row r="8" spans="1:13" x14ac:dyDescent="0.3">
      <c r="A8" s="8" t="s">
        <v>142</v>
      </c>
      <c r="B8" s="2">
        <v>40068966.210000001</v>
      </c>
      <c r="C8" s="2">
        <v>165763776.81</v>
      </c>
      <c r="D8" s="6">
        <v>3.1369616560916009</v>
      </c>
    </row>
    <row r="9" spans="1:13" x14ac:dyDescent="0.3">
      <c r="A9" s="25" t="s">
        <v>67</v>
      </c>
      <c r="B9" s="26">
        <v>196690953.08000001</v>
      </c>
      <c r="C9" s="26">
        <v>598877095.26999998</v>
      </c>
      <c r="D9" s="27">
        <v>2.0447617742053392</v>
      </c>
    </row>
  </sheetData>
  <mergeCells count="2">
    <mergeCell ref="C3:E3"/>
    <mergeCell ref="J1:M1"/>
  </mergeCells>
  <conditionalFormatting pivot="1" sqref="B6:C8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6:D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{B726F3B9-9C39-4A86-A2D8-A4418743C9E6}</x14:id>
        </ext>
      </extLst>
    </cfRule>
  </conditionalFormatting>
  <pageMargins left="0.7" right="0.7" top="0.75" bottom="0.75" header="0.3" footer="0.3"/>
  <pageSetup paperSize="9" orientation="portrait" r:id="rId2"/>
  <headerFooter>
    <oddHeader>&amp;C&amp;"Avenir Next LT Pro,Bold"&amp;20AtliQ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726F3B9-9C39-4A86-A2D8-A4418743C9E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D6:D8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9C6FB2-6C3F-43F5-AAA8-C9D250CD139D}">
  <dimension ref="A1:G26"/>
  <sheetViews>
    <sheetView showGridLines="0" view="pageLayout" zoomScaleNormal="100" workbookViewId="0">
      <selection activeCell="C32" sqref="C32"/>
    </sheetView>
  </sheetViews>
  <sheetFormatPr defaultRowHeight="14.4" x14ac:dyDescent="0.3"/>
  <cols>
    <col min="1" max="1" width="24" style="14" bestFit="1" customWidth="1"/>
    <col min="2" max="2" width="11.21875" customWidth="1"/>
    <col min="3" max="4" width="9.44140625" bestFit="1" customWidth="1"/>
    <col min="5" max="7" width="8.33203125" bestFit="1" customWidth="1"/>
  </cols>
  <sheetData>
    <row r="1" spans="1:7" ht="21.6" thickBot="1" x14ac:dyDescent="0.45">
      <c r="A1" s="1" t="s">
        <v>73</v>
      </c>
    </row>
    <row r="2" spans="1:7" ht="21.6" thickBot="1" x14ac:dyDescent="0.45">
      <c r="A2" s="9" t="s">
        <v>70</v>
      </c>
      <c r="B2" s="16" t="s" vm="2">
        <v>69</v>
      </c>
      <c r="C2" s="7"/>
      <c r="D2" s="59" t="s">
        <v>146</v>
      </c>
      <c r="E2" s="60"/>
      <c r="F2" s="60"/>
      <c r="G2" s="61"/>
    </row>
    <row r="3" spans="1:7" x14ac:dyDescent="0.3">
      <c r="A3" s="9" t="s">
        <v>71</v>
      </c>
      <c r="B3" s="16" t="s" vm="3">
        <v>69</v>
      </c>
    </row>
    <row r="4" spans="1:7" x14ac:dyDescent="0.3">
      <c r="A4" s="9" t="s">
        <v>138</v>
      </c>
      <c r="B4" s="16" t="s" vm="4">
        <v>69</v>
      </c>
      <c r="D4" s="62"/>
      <c r="E4" s="62"/>
    </row>
    <row r="6" spans="1:7" x14ac:dyDescent="0.3">
      <c r="A6" s="4" t="s">
        <v>139</v>
      </c>
      <c r="B6" s="5" t="s">
        <v>145</v>
      </c>
    </row>
    <row r="7" spans="1:7" x14ac:dyDescent="0.3">
      <c r="A7" s="38" t="s">
        <v>110</v>
      </c>
      <c r="B7" s="10">
        <v>3376565</v>
      </c>
    </row>
    <row r="8" spans="1:7" x14ac:dyDescent="0.3">
      <c r="A8" s="19" t="s">
        <v>111</v>
      </c>
      <c r="B8" s="21">
        <v>3975074</v>
      </c>
    </row>
    <row r="9" spans="1:7" x14ac:dyDescent="0.3">
      <c r="A9" s="19" t="s">
        <v>123</v>
      </c>
      <c r="B9" s="21">
        <v>4151008</v>
      </c>
    </row>
    <row r="10" spans="1:7" x14ac:dyDescent="0.3">
      <c r="A10" s="19" t="s">
        <v>124</v>
      </c>
      <c r="B10" s="21">
        <v>3371170</v>
      </c>
    </row>
    <row r="11" spans="1:7" x14ac:dyDescent="0.3">
      <c r="A11" s="8" t="s">
        <v>125</v>
      </c>
      <c r="B11" s="2">
        <v>4126295</v>
      </c>
    </row>
    <row r="12" spans="1:7" x14ac:dyDescent="0.3">
      <c r="A12" s="40" t="s">
        <v>67</v>
      </c>
      <c r="B12" s="3">
        <v>19000112</v>
      </c>
    </row>
    <row r="15" spans="1:7" ht="21.6" thickBot="1" x14ac:dyDescent="0.45">
      <c r="A15" s="1" t="s">
        <v>73</v>
      </c>
    </row>
    <row r="16" spans="1:7" ht="21.6" thickBot="1" x14ac:dyDescent="0.45">
      <c r="A16" s="9" t="s">
        <v>70</v>
      </c>
      <c r="B16" s="16" t="s" vm="2">
        <v>69</v>
      </c>
      <c r="C16" s="7"/>
      <c r="D16" s="59" t="s">
        <v>147</v>
      </c>
      <c r="E16" s="60"/>
      <c r="F16" s="60"/>
      <c r="G16" s="61"/>
    </row>
    <row r="17" spans="1:5" x14ac:dyDescent="0.3">
      <c r="A17" s="9" t="s">
        <v>71</v>
      </c>
      <c r="B17" s="16" t="s" vm="3">
        <v>69</v>
      </c>
    </row>
    <row r="18" spans="1:5" x14ac:dyDescent="0.3">
      <c r="A18" s="9" t="s">
        <v>138</v>
      </c>
      <c r="B18" s="16" t="s" vm="4">
        <v>69</v>
      </c>
      <c r="D18" s="62"/>
      <c r="E18" s="62"/>
    </row>
    <row r="20" spans="1:5" x14ac:dyDescent="0.3">
      <c r="A20" s="4" t="s">
        <v>139</v>
      </c>
      <c r="B20" s="5" t="s">
        <v>145</v>
      </c>
    </row>
    <row r="21" spans="1:5" x14ac:dyDescent="0.3">
      <c r="A21" s="19" t="s">
        <v>109</v>
      </c>
      <c r="B21" s="39">
        <v>51721</v>
      </c>
    </row>
    <row r="22" spans="1:5" x14ac:dyDescent="0.3">
      <c r="A22" s="19" t="s">
        <v>113</v>
      </c>
      <c r="B22" s="39">
        <v>63059</v>
      </c>
    </row>
    <row r="23" spans="1:5" x14ac:dyDescent="0.3">
      <c r="A23" s="19" t="s">
        <v>115</v>
      </c>
      <c r="B23" s="39">
        <v>15224</v>
      </c>
    </row>
    <row r="24" spans="1:5" x14ac:dyDescent="0.3">
      <c r="A24" s="19" t="s">
        <v>116</v>
      </c>
      <c r="B24" s="39">
        <v>8854</v>
      </c>
    </row>
    <row r="25" spans="1:5" x14ac:dyDescent="0.3">
      <c r="A25" s="19" t="s">
        <v>133</v>
      </c>
      <c r="B25" s="39">
        <v>36029</v>
      </c>
    </row>
    <row r="26" spans="1:5" x14ac:dyDescent="0.3">
      <c r="A26" s="40" t="s">
        <v>67</v>
      </c>
      <c r="B26" s="11">
        <v>174887</v>
      </c>
    </row>
  </sheetData>
  <mergeCells count="4">
    <mergeCell ref="D2:G2"/>
    <mergeCell ref="D4:E4"/>
    <mergeCell ref="D16:G16"/>
    <mergeCell ref="D18:E18"/>
  </mergeCells>
  <conditionalFormatting pivot="1" sqref="B7:B1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21:B25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7" tint="0.79998168889431442"/>
      </colorScale>
    </cfRule>
  </conditionalFormatting>
  <pageMargins left="0.7" right="0.7" top="0.75" bottom="0.75" header="0.3" footer="0.3"/>
  <pageSetup paperSize="9" orientation="portrait" r:id="rId3"/>
  <headerFooter>
    <oddHeader>&amp;C&amp;"Avenir Next LT Pro,Bold"&amp;20AtliQ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C83106-3677-43BB-B3F6-6324D9DC9BDC}">
  <dimension ref="A1:G23"/>
  <sheetViews>
    <sheetView showGridLines="0" view="pageLayout" zoomScaleNormal="100" workbookViewId="0">
      <selection activeCell="D3" sqref="D3:E3"/>
    </sheetView>
  </sheetViews>
  <sheetFormatPr defaultRowHeight="14.4" x14ac:dyDescent="0.3"/>
  <cols>
    <col min="1" max="1" width="23" style="14" bestFit="1" customWidth="1"/>
    <col min="2" max="3" width="10.6640625" bestFit="1" customWidth="1"/>
    <col min="4" max="4" width="9.44140625" bestFit="1" customWidth="1"/>
    <col min="5" max="7" width="8.33203125" bestFit="1" customWidth="1"/>
  </cols>
  <sheetData>
    <row r="1" spans="1:7" ht="21.6" thickBot="1" x14ac:dyDescent="0.45">
      <c r="A1" s="1" t="s">
        <v>73</v>
      </c>
    </row>
    <row r="2" spans="1:7" ht="21.6" thickBot="1" x14ac:dyDescent="0.45">
      <c r="A2" s="9" t="s">
        <v>70</v>
      </c>
      <c r="B2" s="16" t="s" vm="2">
        <v>69</v>
      </c>
      <c r="C2" s="59" t="s">
        <v>149</v>
      </c>
      <c r="D2" s="60"/>
      <c r="E2" s="60"/>
      <c r="F2" s="60"/>
      <c r="G2" s="61"/>
    </row>
    <row r="3" spans="1:7" ht="15.6" x14ac:dyDescent="0.3">
      <c r="A3" s="9" t="s">
        <v>71</v>
      </c>
      <c r="B3" s="16" t="s" vm="3">
        <v>69</v>
      </c>
      <c r="D3" s="46" t="s">
        <v>105</v>
      </c>
      <c r="E3" s="46"/>
    </row>
    <row r="4" spans="1:7" x14ac:dyDescent="0.3">
      <c r="A4" s="9" t="s">
        <v>138</v>
      </c>
      <c r="B4" s="16" t="s" vm="4">
        <v>69</v>
      </c>
    </row>
    <row r="6" spans="1:7" x14ac:dyDescent="0.3">
      <c r="A6" s="4" t="s">
        <v>139</v>
      </c>
      <c r="B6" s="5" t="s">
        <v>148</v>
      </c>
    </row>
    <row r="7" spans="1:7" x14ac:dyDescent="0.3">
      <c r="A7" s="19" t="s">
        <v>106</v>
      </c>
      <c r="B7" s="21">
        <v>4394981.7300000004</v>
      </c>
    </row>
    <row r="8" spans="1:7" s="32" customFormat="1" ht="28.8" x14ac:dyDescent="0.3">
      <c r="A8" s="29" t="s">
        <v>107</v>
      </c>
      <c r="B8" s="30">
        <v>14207395.529999999</v>
      </c>
    </row>
    <row r="9" spans="1:7" x14ac:dyDescent="0.3">
      <c r="A9" s="19" t="s">
        <v>112</v>
      </c>
      <c r="B9" s="21">
        <v>19524227.91</v>
      </c>
    </row>
    <row r="10" spans="1:7" x14ac:dyDescent="0.3">
      <c r="A10" s="19" t="s">
        <v>113</v>
      </c>
      <c r="B10" s="21">
        <v>11701437.68</v>
      </c>
    </row>
    <row r="11" spans="1:7" x14ac:dyDescent="0.3">
      <c r="A11" s="19" t="s">
        <v>116</v>
      </c>
      <c r="B11" s="21">
        <v>3508874.52</v>
      </c>
    </row>
    <row r="12" spans="1:7" x14ac:dyDescent="0.3">
      <c r="A12" s="19" t="s">
        <v>120</v>
      </c>
      <c r="B12" s="21">
        <v>4210009.2300000004</v>
      </c>
    </row>
    <row r="13" spans="1:7" x14ac:dyDescent="0.3">
      <c r="A13" s="19" t="s">
        <v>121</v>
      </c>
      <c r="B13" s="21">
        <v>4862675.75</v>
      </c>
    </row>
    <row r="14" spans="1:7" x14ac:dyDescent="0.3">
      <c r="A14" s="19" t="s">
        <v>122</v>
      </c>
      <c r="B14" s="21">
        <v>1676224.51</v>
      </c>
    </row>
    <row r="15" spans="1:7" x14ac:dyDescent="0.3">
      <c r="A15" s="19" t="s">
        <v>126</v>
      </c>
      <c r="B15" s="21">
        <v>13657515.859999999</v>
      </c>
    </row>
    <row r="16" spans="1:7" x14ac:dyDescent="0.3">
      <c r="A16" s="19" t="s">
        <v>127</v>
      </c>
      <c r="B16" s="21">
        <v>2846079.8</v>
      </c>
    </row>
    <row r="17" spans="1:2" x14ac:dyDescent="0.3">
      <c r="A17" s="19" t="s">
        <v>128</v>
      </c>
      <c r="B17" s="21">
        <v>2294921.14</v>
      </c>
    </row>
    <row r="18" spans="1:2" x14ac:dyDescent="0.3">
      <c r="A18" s="19" t="s">
        <v>131</v>
      </c>
      <c r="B18" s="21">
        <v>21983053.98</v>
      </c>
    </row>
    <row r="19" spans="1:2" x14ac:dyDescent="0.3">
      <c r="A19" s="19" t="s">
        <v>132</v>
      </c>
      <c r="B19" s="21">
        <v>15411654.33</v>
      </c>
    </row>
    <row r="20" spans="1:2" x14ac:dyDescent="0.3">
      <c r="A20" s="19" t="s">
        <v>134</v>
      </c>
      <c r="B20" s="21">
        <v>20738249.41</v>
      </c>
    </row>
    <row r="21" spans="1:2" x14ac:dyDescent="0.3">
      <c r="A21" s="19" t="s">
        <v>135</v>
      </c>
      <c r="B21" s="21">
        <v>17895529.77</v>
      </c>
    </row>
    <row r="22" spans="1:2" x14ac:dyDescent="0.3">
      <c r="A22" s="19" t="s">
        <v>136</v>
      </c>
      <c r="B22" s="2">
        <v>17248401.5</v>
      </c>
    </row>
    <row r="23" spans="1:2" x14ac:dyDescent="0.3">
      <c r="A23" s="8" t="s">
        <v>67</v>
      </c>
      <c r="B23" s="28">
        <v>176161232.65000001</v>
      </c>
    </row>
  </sheetData>
  <mergeCells count="2">
    <mergeCell ref="D3:E3"/>
    <mergeCell ref="C2:G2"/>
  </mergeCells>
  <conditionalFormatting pivot="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7:B22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&amp;C&amp;"Avenir Next LT Pro,Bold"&amp;18AtliQ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DD436-0030-4E5E-84C9-6081C2E3A2C5}">
  <dimension ref="A1:G11"/>
  <sheetViews>
    <sheetView showGridLines="0" tabSelected="1" view="pageLayout" zoomScaleNormal="100" workbookViewId="0">
      <selection activeCell="C17" sqref="C17"/>
    </sheetView>
  </sheetViews>
  <sheetFormatPr defaultRowHeight="14.4" x14ac:dyDescent="0.3"/>
  <cols>
    <col min="1" max="1" width="17.33203125" style="14" bestFit="1" customWidth="1"/>
    <col min="2" max="2" width="10.6640625" bestFit="1" customWidth="1"/>
    <col min="3" max="4" width="9.44140625" bestFit="1" customWidth="1"/>
    <col min="5" max="7" width="8.33203125" bestFit="1" customWidth="1"/>
  </cols>
  <sheetData>
    <row r="1" spans="1:7" ht="21" x14ac:dyDescent="0.4">
      <c r="A1" s="1" t="s">
        <v>73</v>
      </c>
      <c r="C1" s="7"/>
      <c r="D1" s="63" t="s">
        <v>150</v>
      </c>
      <c r="E1" s="64"/>
      <c r="F1" s="64"/>
      <c r="G1" s="65"/>
    </row>
    <row r="2" spans="1:7" ht="21.6" thickBot="1" x14ac:dyDescent="0.45">
      <c r="A2" s="9" t="s">
        <v>70</v>
      </c>
      <c r="B2" s="16" t="s" vm="2">
        <v>69</v>
      </c>
      <c r="D2" s="66" t="s">
        <v>162</v>
      </c>
      <c r="E2" s="67"/>
      <c r="F2" s="67"/>
      <c r="G2" s="68"/>
    </row>
    <row r="3" spans="1:7" ht="15.6" x14ac:dyDescent="0.3">
      <c r="A3" s="9" t="s">
        <v>138</v>
      </c>
      <c r="B3" s="16" t="s" vm="4">
        <v>69</v>
      </c>
      <c r="D3" s="46" t="s">
        <v>163</v>
      </c>
      <c r="E3" s="46"/>
      <c r="F3" s="46"/>
      <c r="G3" s="46"/>
    </row>
    <row r="5" spans="1:7" x14ac:dyDescent="0.3">
      <c r="A5" s="4" t="s">
        <v>144</v>
      </c>
      <c r="B5" s="5" t="s">
        <v>102</v>
      </c>
    </row>
    <row r="6" spans="1:7" x14ac:dyDescent="0.3">
      <c r="A6" s="19" t="s">
        <v>81</v>
      </c>
      <c r="B6" s="41">
        <v>35058881.399999999</v>
      </c>
    </row>
    <row r="7" spans="1:7" x14ac:dyDescent="0.3">
      <c r="A7" s="19" t="s">
        <v>74</v>
      </c>
      <c r="B7" s="42">
        <v>161262512.18000001</v>
      </c>
    </row>
    <row r="8" spans="1:7" x14ac:dyDescent="0.3">
      <c r="A8" s="19" t="s">
        <v>92</v>
      </c>
      <c r="B8" s="42">
        <v>48965337.950000003</v>
      </c>
    </row>
    <row r="9" spans="1:7" x14ac:dyDescent="0.3">
      <c r="A9" s="19" t="s">
        <v>95</v>
      </c>
      <c r="B9" s="42">
        <v>34152244.240000002</v>
      </c>
    </row>
    <row r="10" spans="1:7" x14ac:dyDescent="0.3">
      <c r="A10" s="8" t="s">
        <v>76</v>
      </c>
      <c r="B10" s="43">
        <v>87780946.540000007</v>
      </c>
    </row>
    <row r="11" spans="1:7" x14ac:dyDescent="0.3">
      <c r="A11" s="45" t="s">
        <v>67</v>
      </c>
      <c r="B11" s="44">
        <v>367219922.31</v>
      </c>
    </row>
  </sheetData>
  <mergeCells count="3">
    <mergeCell ref="D1:G1"/>
    <mergeCell ref="D2:G2"/>
    <mergeCell ref="D3:G3"/>
  </mergeCells>
  <conditionalFormatting pivot="1" sqref="B6:B1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&amp;C&amp;"Avenir Next LT Pro,Bold"&amp;18AtliQ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3 5 f e b 0 f 2 - e f 5 f - 4 d 3 2 - 9 b f 1 - b a c 2 9 0 3 3 1 2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7 a 5 b 5 9 5 0 - 3 a 2 8 - 4 6 0 4 - 8 0 f 0 - b 4 9 e 8 3 1 8 8 b a 9 "   x m l n s = " h t t p : / / s c h e m a s . m i c r o s o f t . c o m / D a t a M a s h u p " > A A A A A N w H A A B Q S w M E F A A C A A g A d F q W V z J D V 6 m k A A A A 9 g A A A B I A H A B D b 2 5 m a W c v U G F j a 2 F n Z S 5 4 b W w g o h g A K K A U A A A A A A A A A A A A A A A A A A A A A A A A A A A A h Y 9 B D o I w F E S v Q r q n L S U m h n z K w q 0 k J k T j t o G K j f A x t F j u 5 s I j e Q U x i r p z O W / e Y u Z + v U E 2 t k 1 w 0 b 0 1 H a Y k o p w E G s u u M l i n Z H C H c E k y C R t V n l S t g 0 l G m 4 y 2 S s n R u X P C m P e e + p h 2 f c 0 E 5 x H b 5 + u i P O p W k Y 9 s / s u h Q e s U l p p I 2 L 3 G S E E j E d M F F 5 Q D m y H k B r + C m P Y + 2 x 8 I q 6 F x Q 6 + l x n B b A J s j s P c H + Q B Q S w M E F A A C A A g A d F q W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R a l l e 6 4 d M y 1 g Q A A I c Z A A A T A B w A R m 9 y b X V s Y X M v U 2 V j d G l v b j E u b S C i G A A o o B Q A A A A A A A A A A A A A A A A A A A A A A A A A A A D l W G 1 P 2 0 g Q / o 7 E f 1 g Z 6 W R L l q 9 J A f W u y o c 0 g A 6 p l w K m l a o k i h Z 7 S a y u v b n d d Y o P 8 d 9 v d u 3 g 9 R s t i D Z U l w + J M 7 M 7 8 8 z s z O O x B Q l k x B L k 5 7 + 9 t 7 s 7 u z t i i T k J k Y 8 p E W i A K J G 7 O w g + P k t 5 Q E B y w m h I u H c S w Q L b G v 0 5 / S g I F 9 O h / 9 G f H h H x R b L V d M R C c o V F F A h 0 h C V G w w T T T E j 0 j j E Z 4 H g 1 P b 4 J C J 3 m T r R S w t r 8 v + X s 7 k S J 6 d T E F U b x P E i F Z D H h r f C 0 D T c X 7 v 0 A e N N 5 B U I g 1 p b y q t 3 f T v a s P D 3 o D M u l N f g R / i 1 3 j G M y s E w Y n o I x u 5 u M W C J J I m f 3 8 Z / G K 8 Y l 5 G 3 k f 1 I 4 R 2 L t H b E g j W G V / Z P S 4 0 6 O C I 3 i S B I + s F z L R S N G 0 z g R g w M X H S c B C 6 N k M e j 1 D / o u O k + Z J L 7 M K B m U l 9 6 Y J W T m 3 M d 0 x l n M V E x / E Q y p F i q u S 3 w F C w t N I b d r 4 b t o U i w Y U u o H m G I u B p K n p u 3 R E i c L W H + Z r U h p 9 5 L j R F w z H u f I l V J Z b w B x b 2 + t T e h z C I y A z 9 N E H u 5 7 a s u d i 0 o 1 a C T I k C Q 3 U i t i z L 8 Q 2 R C v K J b K c 0 M R A N K E 0 I r 8 r g z k g s D O A L B 9 w j Q 1 Q i n k W m r X 4 n W t I Z X R O Y L j p a m I 1 l o i a V V S G O A V S 6 4 R W C e I X i e K G t j c 6 z + P w 3 E J C a j C K G m k i a R O K X n 2 t 0 g o B Y D t 0 k k O 4 q W R i Z G a T i p 5 / T Q q e V S 7 V 8 k E W j 1 X 9 x q t m c v 7 H f L X X S 3 7 C F 6 r t u 0 j e a 3 3 N G L r I C i R X s 3 / h a w 2 F J w s Y K h 4 R n 6 C R F s J B o v W e N j Z / / d w H u r / R v u v O A v T Y J v 9 v 0 G w X Q I o U L w 0 B j C T 0 0 k B h 7 8 q B Z T y / Q 7 5 Q Y f 8 8 B e l k u I 8 N y N S N b Q w W k e i z h y a a c h C 1 V l z E s K S L B j P m r N T 7 q Y h X 2 M e 4 Z q h K l 1 U Y z T Z 4 h o D b q F K c x 5 D d y x p t i X S a A G y P e 5 o g n l J F N K R q v / X c 0 k I X b K p e H U t o 5 i Y X d L e j N 9 4 m j m X W V O Y k E 2 2 c c z S s s + S N L 4 i 3 K S p E a Z B C g 8 4 A H V 4 J S A G S e r z Q C 3 E J m P d b l C M t X k P D F U Q G e 7 8 P O c X 7 K t x N k p o P w T F S N 4 H r t 5 8 D E V A E l U c l V A e x Y o m k r b D M S 0 P w 1 A V i j 6 I 0 j B I c 5 P N I Q n B C X y d K z N Q 7 i G 5 j k g I Q o K D p W o e w M T U r G R P 1 I q Z a 2 X w s R z 0 G 7 J + t + B b 6 b w z H P o S Q 2 L 0 v x O o J 1 t v P c J Z s c 9 x 3 L 5 r v f r e j X + r v q t v b c 9 e / 5 v Z q 2 R E p a 8 t X j O X X d T e b w y C a k M r o d 8 W 5 a V D 2 l P L 7 P 6 r 3 h v 3 D 7 f n O J 7 X p u 3 3 3 D d K e 1 e G y Z I 1 0 S c v W R 5 i G a v a + j 4 S 0 s 5 d u s h f 0 U g C N 3 n 6 4 l 0 2 Z n I J R W c 7 L n Q S p Z v v 4 x v J s a 5 U 4 R 1 z z v g T S a M F W 8 u A U y / O C 5 L A D S D c U K c 5 x y v F A 0 1 b G s 6 r 3 7 R 6 m o g c i q 4 l x K 6 R r p / 2 6 q 9 D A I O 1 b W b x a 9 W H 6 0 o 9 G r G 1 Y P h M M G / 3 3 A U T E O h N p l 8 l s C f V h c p z y V S d S e 1 1 Z 7 U K U q W 1 C U X f 8 i z N z A U q K 1 O / T 2 e v B j 7 l O M t t t 4 6 j T 6 C w k 8 8 t h w c 7 t F D Y E x 3 V z N 1 3 2 r 3 0 2 t 1 U m U N 5 a T m k j e u Z Y x 5 J z N b t d a 4 U 5 Y l U Q b j 3 e S k D q j + Y V g 2 b h J S I O Z z m g k g x V 2 z S y k u V 8 U m 9 k / e K i e u 5 3 8 3 X w O j 5 z n n u 9 z H f P U J t S P J n T E 4 d L z 4 a 9 2 w 9 + 2 y y 1 B h 6 u u 5 B 1 t v / A F B L A Q I t A B Q A A g A I A H R a l l c y Q 1 e p p A A A A P Y A A A A S A A A A A A A A A A A A A A A A A A A A A A B D b 2 5 m a W c v U G F j a 2 F n Z S 5 4 b W x Q S w E C L Q A U A A I A C A B 0 W p Z X D 8 r p q 6 Q A A A D p A A A A E w A A A A A A A A A A A A A A A A D w A A A A W 0 N v b n R l b n R f V H l w Z X N d L n h t b F B L A Q I t A B Q A A g A I A H R a l l e 6 4 d M y 1 g Q A A I c Z A A A T A A A A A A A A A A A A A A A A A O E B A A B G b 3 J t d W x h c y 9 T Z W N 0 a W 9 u M S 5 t U E s F B g A A A A A D A A M A w g A A A A Q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d T A A A A A A A A J V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2 x 1 b W 5 U e X B l c y I g V m F s d W U 9 I n N F Q V l H Q n d j S E J n P T 0 i I C 8 + P E V u d H J 5 I F R 5 c G U 9 I k Z p b G x M Y X N 0 V X B k Y X R l Z C I g V m F s d W U 9 I m Q y M D I z L T E y L T I y V D A 1 O j Q 0 O j A 2 L j I 4 M T c 2 O T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B Z G R l Z F R v R G F 0 Y U 1 v Z G V s I i B W Y W x 1 Z T 0 i b D E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U m V w b 3 J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y M l Q w N T o 0 N D o z M y 4 5 M D k 3 M T E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Q V N V U y U 1 Q 0 R l c 2 t 0 b 3 A l N U N D b 2 R l Y m F z a W N z J T I w R G F 0 Y S U y M E F u Y W x 5 c 3 Q l M j B C b 2 9 0 Y 2 F t c C U 1 Q 0 V 4 Y 2 V s J T V D U 2 F s Z X M l M j B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M y 0 x M i 0 y M V Q x N z o x M D o w N i 4 5 M D Q 2 O T k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Q V N V U y U 1 Q 0 R l c 2 t 0 b 3 A l N U N D b 2 R l Y m F z a W N z J T I w R G F 0 Y S U y M E F u Y W x 5 c 3 Q l M j B C b 2 9 0 Y 2 F t c C U 1 Q 0 V 4 Y 2 V s J T V D U 2 F s Z X M l M j B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z L T E y L T I x V D E 3 O j E w O j E 0 L j Q x N j Y 1 N z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B U 1 V T J T V D R G V z a 3 R v c C U 1 Q 0 N v Z G V i Y X N p Y 3 M l M j B E Y X R h J T I w Q W 5 h b H l z d C U y M E J v b 3 R j Y W 1 w J T V D R X h j Z W w l N U N T Y W x l c y U y M E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J U M D U 6 N D Y 6 M j k u M z I 3 O D Y 0 N l o i I C 8 + P E V u d H J 5 I F R 5 c G U 9 I k Z p b G x D b 2 x 1 b W 5 U e X B l c y I g V m F s d W U 9 I n N D U V l E Q X d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V m a W V k J n F 1 b 3 Q 7 X S I g L z 4 8 R W 5 0 c n k g V H l w Z T 0 i R m l s b F N 0 Y X R 1 c y I g V m F s d W U 9 I n N D b 2 1 w b G V 0 Z S I g L z 4 8 R W 5 0 c n k g V H l w Z T 0 i U X V l c n l J R C I g V m F s d W U 9 I n M 1 N D A y N D J j Y i 1 m N j U 3 L T Q w Y 2 U t Y T E 2 O C 1 l Y z N m N j R h M D E z N G Y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Z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l Z m l l Z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B U 1 V T J T V D R G V z a 3 R v c C U 1 Q 0 N v Z G V i Y X N p Y 3 M l M j B E Y X R h J T I w Q W 5 h b H l z d C U y M E J v b 3 R j Y W 1 w J T V D R X h j Z W w l N U N T Y W x l c y U y M E F u Y W x 5 d G l j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I x V D E 4 O j A 4 O j U 0 L j k z N D c y M j d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F U M T k 6 M j k 6 M D Y u N z A w M T g y N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Q a X Z v d E 9 i a m V j d E 5 h b W U i I F Z h b H V l P S J z V G 9 w I D E w I F B y b 2 R 1 Y 3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q x / O c / F 4 F C l 9 h D o Q W X C K Q A A A A A A g A A A A A A E G Y A A A A B A A A g A A A A G X D Z R 1 n / 1 6 4 W 0 0 y X 3 1 8 X B C 8 d A I C f S h T o S F 2 P U U J 1 2 h A A A A A A D o A A A A A C A A A g A A A A J u N k u 9 G 2 E j s f G 1 j y v 5 k 1 F Z Z l Y t t q n L 1 w e C j O x G O 9 H c 1 Q A A A A b c s m F U P F h K N v u m R h Y a h 6 + C k K J x M k O i C K P C A J I K W 0 u c o A 0 y m w Y I N / o / V W q 6 Y f s h K j H s 9 E B p v c O r H i T y s k d A e P Z z f / d 7 w 3 V P u U r 5 8 u C y 0 H d a B A A A A A H H 3 q o r W n l 4 E G w 2 L r v Y w z Q s g v B J t z Q 4 m m 4 + W e M a 3 z E s j Z a W P D W a o V z 6 U P e R 4 G w n E u / v N G V S c H k c G f L s d N + 6 c P s w = = < / D a t a M a s h u p > 
</file>

<file path=customXml/item13.xml>��< ? x m l   v e r s i o n = " 1 . 0 "   e n c o d i n g = " U T F - 1 6 " ? > < G e m i n i   x m l n s = " h t t p : / / g e m i n i / p i v o t c u s t o m i z a t i o n / 4 3 0 7 0 0 f 4 - 4 5 b 5 - 4 5 8 3 - 9 7 0 4 - f b 8 5 f 7 3 4 0 a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 d i m _ c u s t o m e r _ c 8 0 1 9 5 c 8 - e 7 a 9 - 4 7 2 1 - 9 4 1 6 - c 1 7 b a a 1 d f a e 6 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 d i m _ p r o d u c t _ 3 5 f e b 0 f 2 - e f 5 f - 4 d 3 2 - 9 b f 1 - b a c 2 9 0 3 3 1 2 f c 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 d i m _ m a r k e t _ a a d a b d d a - 3 3 4 8 - 4 9 a 4 - a 5 4 0 - 1 3 b 6 e 7 f 1 5 c c a 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 d i m _ d a t e _ 4 a a 9 d 6 b 9 - 4 4 2 2 - 4 7 9 c - 8 a 5 7 - f b 6 e d f 6 a d 5 b f 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 f a c t _ s a l e s _ m o n t h l y _ 9 0 f a 6 d 5 9 - d f c 4 - 4 2 7 c - a 2 2 5 - e 9 c e 2 4 7 e b 1 8 c 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4 a a 9 d 6 b 9 - 4 4 2 2 - 4 7 9 c - 8 a 5 7 - f b 6 e d f 6 a d 5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9 0 f a 6 d 5 9 - d f c 4 - 4 2 7 c - a 2 2 5 - e 9 c e 2 4 7 e b 1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 n e w _ d a t e _ m o d e f i e d < / s t r i n g > < / k e y > < v a l u e > < i n t > 2 0 1 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 n e w _ d a t e _ m o d e f i e d 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3 7 f 3 8 f 2 f - 8 2 d d - 4 c f 7 - a 3 2 f - 0 7 c 9 6 5 9 1 f 9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8 a a e 7 d c 0 - 9 1 2 0 - 4 1 4 b - b a 6 6 - 7 6 5 9 8 6 9 3 4 3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4 b 1 6 d 5 d 5 - e 7 1 6 - 4 c 5 2 - b 6 2 6 - 9 c 7 d 8 3 6 e c f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 C o l u m n s \ n e w _ d a t e _ m o d e f i e d 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c u s t o m e r _ c 8 0 1 9 5 c 8 - e 7 a 9 - 4 7 2 1 - 9 4 1 6 - c 1 7 b a a 1 d f a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9 0 f a 6 d 5 9 - d f c 4 - 4 2 7 c - a 2 2 5 - e 9 c e 2 4 7 e b 1 8 c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c f a d 9 7 4 - 4 a 0 4 - 4 c 2 a - a 1 b 8 - 6 7 6 e 8 9 e 9 f d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9 4 b 1 8 1 0 5 - 2 3 7 7 - 4 6 c e - 8 3 a d - c a c 9 9 f 4 3 b 4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 2 0 2 3 - 1 2 - 2 2 T 1 2 : 1 7 : 3 0 . 5 8 1 7 0 7 3 + 0 5 : 3 0 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8 6 a 4 4 5 d f - 9 f 0 8 - 4 2 8 a - b f c 8 - 3 3 6 8 e d d 3 1 3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 C o l u m n s \ n e w _ d a t e _ m o d e f i e d < / K e y > < / D i a g r a m O b j e c t K e y > < D i a g r a m O b j e c t K e y > < K e y > C o l u m n s \ F Y 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 C o l u m n s \ n e w _ d a t e _ m o d e f i e d 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 T a b l e s \ f a c t _ s a l e s _ m o n t h l y \ C o l u m n s \ n e w _ d a t e _ m o d e f i e d 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 R e l a t i o n s h i p s \ & l t ; T a b l e s \ f a c t _ s a l e s _ m o n t h l y \ C o l u m n s \ n e w _ d a t e _ m o d e f i e d & g t ; - & l t ; T a b l e s \ d i m _ d a t e \ C o l u m n s \ d a t e & g t ; 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 R e l a t i o n s h i p s \ & l t ; T a b l e s \ f a c t _ s a l e s _ m o n t h l y \ C o l u m n s \ n e w _ d a t e _ m o d e f i e d & g t ; - & l t ; T a b l e s \ d i m _ d a t e \ C o l u m n s \ d a t e & g t ; \ F K 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 R e l a t i o n s h i p s \ & l t ; T a b l e s \ f a c t _ s a l e s _ m o n t h l y \ C o l u m n s \ n e w _ d a t e _ m o d e f i e d & g t ; - & l t ; T a b l e s \ d i m _ d a t e \ C o l u m n s \ d a t e & g t ; \ P K 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 R e l a t i o n s h i p s \ & l t ; T a b l e s \ f a c t _ s a l e s _ m o n t h l y \ C o l u m n s \ n e w _ d a t e _ m o d e f i e d & g t ; - & l t ; T a b l e s \ d i m _ d a t e \ C o l u m n s \ d a t e & g t ; \ C r o s s F i l t e r 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 2 4 0 . 8 9 6 1 8 9 4 3 2 3 3 4 2 7 < / L e f t > < T a b I n d e x > 2 < / T a b I n d e x > < T o p > 1 6 5 . 5 9 9 9 9 9 9 9 9 9 9 9 9 7 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 1 0 6 3 . 5 0 3 8 1 0 5 6 7 6 6 6 1 < / L e f t > < T a b I n d e x > 3 < / T a b I n d e x > < T o p > 1 5 8 . 7 9 9 9 9 9 9 9 9 9 9 9 9 5 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 2 4 4 . 3 9 9 9 9 9 9 9 9 9 9 9 7 2 < / H e i g h t > < I s E x p a n d e d > t r u e < / I s E x p a n d e d > < L a y e d O u t > t r u e < / L a y e d O u t > < L e f t > 6 3 1 . 8 0 7 6 2 1 1 3 5 3 3 1 6 < / L e f t > < T a b I n d e x > 1 < / T a b I n d e x > < T o p > 1 1 8 . 7 9 9 9 9 9 9 9 9 9 9 9 9 7 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 T a b l e s \ f a c t _ s a l e s _ m o n t h l y \ C o l u m n s \ n e w _ d a t e _ m o d e f i e d 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 6 5 3 . 1 0 3 8 1 0 5 6 7 6 6 6 0 7 < / L e f t > < T a b I n d e x > 5 < / T a b I n d e x > < T o p > 4 2 0 . 2 0 0 0 0 0 0 0 0 0 0 0 0 5 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 4 6 . 7 0 3 8 1 0 5 6 7 6 6 5 9 2 6 < / L e f t > < T a b I n d e x > 4 < / T a b I n d e x > < T o p > 3 4 6 . 0 9 9 9 9 9 9 9 9 9 9 9 9 7 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 ( 2 2 4 . 8 9 6 1 8 9 4 3 2 3 3 4 , 2 4 0 . 6 ) . 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 2 2 4 . 8 9 6 1 8 9 4 3 2 3 3 4 3 < / b : _ x > < b : _ y > 2 4 0 . 6 < / b : _ y > < / b : P o i n t > < b : P o i n t > < b : _ x > 2 2 2 . 4 4 8 0 9 4 5 < / b : _ x > < b : _ y > 2 4 0 . 6 < / b : _ y > < / b : P o i n t > < b : P o i n t > < b : _ x > 2 2 0 . 4 4 8 0 9 4 5 < / b : _ x > < b : _ y > 2 3 8 . 6 < / b : _ y > < / b : P o i n t > < b : P o i n t > < b : _ x > 2 2 0 . 4 4 8 0 9 4 5 < / b : _ x > < b : _ y > 7 7 < / b : _ y > < / b : P o i n t > < b : P o i n t > < b : _ x > 2 1 8 . 4 4 8 0 9 4 5 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 2 2 4 . 8 9 6 1 8 9 4 3 2 3 3 4 3 < / b : _ x > < b : _ y > 2 3 2 . 6 < / b : _ y > < / L a b e l L o c a t i o n > < L o c a t i o n   x m l n s : b = " h t t p : / / s c h e m a s . d a t a c o n t r a c t . o r g / 2 0 0 4 / 0 7 / S y s t e m . W i n d o w s " > < b : _ x > 2 4 0 . 8 9 6 1 8 9 4 3 2 3 3 4 3 < / b : _ x > < b : _ y > 2 4 0 . 6 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 6 7 < / b : _ y > < / L a b e l L o c a t i o n > < L o c a t i o n   x m l n s : b = " h t t p : / / s c h e m a s . d a t a c o n t r a c t . o r g / 2 0 0 4 / 0 7 / S y s t e m . W i n d o w s " > < b : _ x > 2 0 0 . 0 0 0 0 0 0 0 0 0 0 0 0 0 3 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 2 2 4 . 8 9 6 1 8 9 4 3 2 3 3 4 3 < / b : _ x > < b : _ y > 2 4 0 . 6 < / b : _ y > < / b : P o i n t > < b : P o i n t > < b : _ x > 2 2 2 . 4 4 8 0 9 4 5 < / b : _ x > < b : _ y > 2 4 0 . 6 < / b : _ y > < / b : P o i n t > < b : P o i n t > < b : _ x > 2 2 0 . 4 4 8 0 9 4 5 < / b : _ x > < b : _ y > 2 3 8 . 6 < / b : _ y > < / b : P o i n t > < b : P o i n t > < b : _ x > 2 2 0 . 4 4 8 0 9 4 5 < / b : _ x > < b : _ y > 7 7 < / b : _ y > < / b : P o i n t > < b : P o i n t > < b : _ x > 2 1 8 . 4 4 8 0 9 4 5 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 ( 6 1 5 . 8 0 7 6 2 1 1 3 5 3 3 2 , 2 4 1 ) .   E n d   p o i n t   2 :   ( 4 5 6 . 8 9 6 1 8 9 4 3 2 3 3 4 , 2 4 0 . 6 ) 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 6 1 5 . 8 0 7 6 2 1 1 3 5 3 3 1 6 < / b : _ x > < b : _ y > 2 4 1 < / b : _ y > < / b : P o i n t > < b : P o i n t > < b : _ x > 5 3 8 . 3 5 1 9 0 5 < / b : _ x > < b : _ y > 2 4 1 < / b : _ y > < / b : P o i n t > < b : P o i n t > < b : _ x > 5 3 4 . 3 5 1 9 0 5 < / b : _ x > < b : _ y > 2 4 0 . 6 0 0 0 0 0 0 0 0 0 0 0 0 2 < / b : _ y > < / b : P o i n t > < b : P o i n t > < b : _ x > 4 5 6 . 8 9 6 1 8 9 4 3 2 3 3 4 2 7 < / b : _ x > < b : _ y > 2 4 0 . 6 0 0 0 0 0 0 0 0 0 0 0 0 2 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 6 1 5 . 8 0 7 6 2 1 1 3 5 3 3 1 6 < / b : _ x > < b : _ y > 2 3 3 < / b : _ y > < / L a b e l L o c a t i o n > < L o c a t i o n   x m l n s : b = " h t t p : / / s c h e m a s . d a t a c o n t r a c t . o r g / 2 0 0 4 / 0 7 / S y s t e m . W i n d o w s " > < b : _ x > 6 3 1 . 8 0 7 6 2 1 1 3 5 3 3 1 6 < / b : _ x > < b : _ y > 2 4 1 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 4 4 0 . 8 9 6 1 8 9 4 3 2 3 3 4 2 7 < / b : _ x > < b : _ y > 2 3 2 . 6 0 0 0 0 0 0 0 0 0 0 0 0 2 < / b : _ y > < / L a b e l L o c a t i o n > < L o c a t i o n   x m l n s : b = " h t t p : / / s c h e m a s . d a t a c o n t r a c t . o r g / 2 0 0 4 / 0 7 / S y s t e m . W i n d o w s " > < b : _ x > 4 4 0 . 8 9 6 1 8 9 4 3 2 3 3 4 2 7 < / b : _ x > < b : _ y > 2 4 0 . 6 0 0 0 0 0 0 0 0 0 0 0 0 2 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 6 1 5 . 8 0 7 6 2 1 1 3 5 3 3 1 6 < / b : _ x > < b : _ y > 2 4 1 < / b : _ y > < / b : P o i n t > < b : P o i n t > < b : _ x > 5 3 8 . 3 5 1 9 0 5 < / b : _ x > < b : _ y > 2 4 1 < / b : _ y > < / b : P o i n t > < b : P o i n t > < b : _ x > 5 3 4 . 3 5 1 9 0 5 < / b : _ x > < b : _ y > 2 4 0 . 6 0 0 0 0 0 0 0 0 0 0 0 0 2 < / b : _ y > < / b : P o i n t > < b : P o i n t > < b : _ x > 4 5 6 . 8 9 6 1 8 9 4 3 2 3 3 4 2 7 < / b : _ x > < b : _ y > 2 4 0 . 6 0 0 0 0 0 0 0 0 0 0 0 0 2 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 ( 8 5 9 . 8 0 7 6 2 1 1 3 5 3 3 2 , 2 4 7 . 4 ) .   E n d   p o i n t   2 :   ( 1 0 4 7 . 5 0 3 8 1 0 5 6 7 6 7 , 2 2 7 . 4 ) 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 8 5 9 . 8 0 7 6 2 1 1 3 5 3 3 1 6 < / b : _ x > < b : _ y > 2 4 7 . 4 < / b : _ y > < / b : P o i n t > < b : P o i n t > < b : _ x > 9 5 1 . 6 5 5 7 1 6 < / b : _ x > < b : _ y > 2 4 7 . 4 < / b : _ y > < / b : P o i n t > < b : P o i n t > < b : _ x > 9 5 3 . 6 5 5 7 1 6 < / b : _ x > < b : _ y > 2 4 5 . 4 < / b : _ y > < / b : P o i n t > < b : P o i n t > < b : _ x > 9 5 3 . 6 5 5 7 1 6 < / b : _ x > < b : _ y > 2 2 9 . 4 < / b : _ y > < / b : P o i n t > < b : P o i n t > < b : _ x > 9 5 5 . 6 5 5 7 1 6 < / b : _ x > < b : _ y > 2 2 7 . 4 < / b : _ y > < / b : P o i n t > < b : P o i n t > < b : _ x > 1 0 4 7 . 5 0 3 8 1 0 5 6 7 6 6 6 1 < / b : _ x > < b : _ y > 2 2 7 . 3 9 9 9 9 9 9 9 9 9 9 9 9 8 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 8 4 3 . 8 0 7 6 2 1 1 3 5 3 3 1 6 < / b : _ x > < b : _ y > 2 3 9 . 4 < / b : _ y > < / L a b e l L o c a t i o n > < L o c a t i o n   x m l n s : b = " h t t p : / / s c h e m a s . d a t a c o n t r a c t . o r g / 2 0 0 4 / 0 7 / S y s t e m . W i n d o w s " > < b : _ x > 8 4 3 . 8 0 7 6 2 1 1 3 5 3 3 1 6 < / b : _ x > < b : _ y > 2 4 7 . 4 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 1 0 4 7 . 5 0 3 8 1 0 5 6 7 6 6 6 1 < / b : _ x > < b : _ y > 2 1 9 . 3 9 9 9 9 9 9 9 9 9 9 9 9 8 < / b : _ y > < / L a b e l L o c a t i o n > < L o c a t i o n   x m l n s : b = " h t t p : / / s c h e m a s . d a t a c o n t r a c t . o r g / 2 0 0 4 / 0 7 / S y s t e m . W i n d o w s " > < b : _ x > 1 0 6 3 . 5 0 3 8 1 0 5 6 7 6 6 6 1 < / b : _ x > < b : _ y > 2 2 7 . 4 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 8 5 9 . 8 0 7 6 2 1 1 3 5 3 3 1 6 < / b : _ x > < b : _ y > 2 4 7 . 4 < / b : _ y > < / b : P o i n t > < b : P o i n t > < b : _ x > 9 5 1 . 6 5 5 7 1 6 < / b : _ x > < b : _ y > 2 4 7 . 4 < / b : _ y > < / b : P o i n t > < b : P o i n t > < b : _ x > 9 5 3 . 6 5 5 7 1 6 < / b : _ x > < b : _ y > 2 4 5 . 4 < / b : _ y > < / b : P o i n t > < b : P o i n t > < b : _ x > 9 5 3 . 6 5 5 7 1 6 < / b : _ x > < b : _ y > 2 2 9 . 4 < / b : _ y > < / b : P o i n t > < b : P o i n t > < b : _ x > 9 5 5 . 6 5 5 7 1 6 < / b : _ x > < b : _ y > 2 2 7 . 4 < / b : _ y > < / b : P o i n t > < b : P o i n t > < b : _ x > 1 0 4 7 . 5 0 3 8 1 0 5 6 7 6 6 6 1 < / b : _ x > < b : _ y > 2 2 7 . 3 9 9 9 9 9 9 9 9 9 9 9 9 8 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 R e l a t i o n s h i p s \ & l t ; T a b l e s \ f a c t _ s a l e s _ m o n t h l y \ C o l u m n s \ n e w _ d a t e _ m o d e f i e d & g t ; - & l t ; T a b l e s \ d i m _ d a t e \ C o l u m n s \ d a t e & g t ; 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 ( 7 3 5 . 4 5 5 7 1 6 , 3 7 9 . 2 ) .   E n d   p o i n t   2 :   ( 7 5 5 . 4 5 5 7 1 6 , 4 0 4 . 2 ) 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 7 3 5 . 4 5 5 7 1 6 < / b : _ x > < b : _ y > 3 7 9 . 1 9 9 9 9 9 9 9 9 9 9 9 7 < / b : _ y > < / b : P o i n t > < b : P o i n t > < b : _ x > 7 3 5 . 4 5 5 7 1 6 < / b : _ x > < b : _ y > 3 8 9 . 7 < / b : _ y > < / b : P o i n t > < b : P o i n t > < b : _ x > 7 3 7 . 4 5 5 7 1 6 < / b : _ x > < b : _ y > 3 9 1 . 7 < / b : _ y > < / b : P o i n t > < b : P o i n t > < b : _ x > 7 5 3 . 4 5 5 7 1 6 < / b : _ x > < b : _ y > 3 9 1 . 7 < / b : _ y > < / b : P o i n t > < b : P o i n t > < b : _ x > 7 5 5 . 4 5 5 7 1 6 < / b : _ x > < b : _ y > 3 9 3 . 7 < / b : _ y > < / b : P o i n t > < b : P o i n t > < b : _ x > 7 5 5 . 4 5 5 7 1 5 9 9 9 9 9 9 9 4 < / b : _ x > < b : _ y > 4 0 4 . 2 0 0 0 0 0 0 0 0 0 0 0 0 5 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 R e l a t i o n s h i p s \ & l t ; T a b l e s \ f a c t _ s a l e s _ m o n t h l y \ C o l u m n s \ n e w _ d a t e _ m o d e f i e d & g t ; - & l t ; T a b l e s \ d i m _ d a t e \ C o l u m n s \ d a t e & g t ; \ F K 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 7 2 7 . 4 5 5 7 1 6 < / b : _ x > < b : _ y > 3 6 3 . 1 9 9 9 9 9 9 9 9 9 9 9 7 < / b : _ y > < / L a b e l L o c a t i o n > < L o c a t i o n   x m l n s : b = " h t t p : / / s c h e m a s . d a t a c o n t r a c t . o r g / 2 0 0 4 / 0 7 / S y s t e m . W i n d o w s " > < b : _ x > 7 3 5 . 4 5 5 7 1 6 < / b : _ x > < b : _ y > 3 6 3 . 1 9 9 9 9 9 9 9 9 9 9 9 7 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 R e l a t i o n s h i p s \ & l t ; T a b l e s \ f a c t _ s a l e s _ m o n t h l y \ C o l u m n s \ n e w _ d a t e _ m o d e f i e d & g t ; - & l t ; T a b l e s \ d i m _ d a t e \ C o l u m n s \ d a t e & g t ; \ P K 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 7 4 7 . 4 5 5 7 1 5 9 9 9 9 9 9 9 4 < / b : _ x > < b : _ y > 4 0 4 . 2 0 0 0 0 0 0 0 0 0 0 0 0 5 < / b : _ y > < / L a b e l L o c a t i o n > < L o c a t i o n   x m l n s : b = " h t t p : / / s c h e m a s . d a t a c o n t r a c t . o r g / 2 0 0 4 / 0 7 / S y s t e m . W i n d o w s " > < b : _ x > 7 5 5 . 4 5 5 7 1 5 9 9 9 9 9 9 9 4 < / b : _ x > < b : _ y > 4 2 0 . 2 0 0 0 0 0 0 0 0 0 0 0 0 5 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 R e l a t i o n s h i p s \ & l t ; T a b l e s \ f a c t _ s a l e s _ m o n t h l y \ C o l u m n s \ n e w _ d a t e _ m o d e f i e d & g t ; - & l t ; T a b l e s \ d i m _ d a t e \ C o l u m n s \ d a t e & g t ; \ C r o s s F i l t e r 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 7 3 5 . 4 5 5 7 1 6 < / b : _ x > < b : _ y > 3 7 9 . 1 9 9 9 9 9 9 9 9 9 9 9 7 < / b : _ y > < / b : P o i n t > < b : P o i n t > < b : _ x > 7 3 5 . 4 5 5 7 1 6 < / b : _ x > < b : _ y > 3 8 9 . 7 < / b : _ y > < / b : P o i n t > < b : P o i n t > < b : _ x > 7 3 7 . 4 5 5 7 1 6 < / b : _ x > < b : _ y > 3 9 1 . 7 < / b : _ y > < / b : P o i n t > < b : P o i n t > < b : _ x > 7 5 3 . 4 5 5 7 1 6 < / b : _ x > < b : _ y > 3 9 1 . 7 < / b : _ y > < / b : P o i n t > < b : P o i n t > < b : _ x > 7 5 5 . 4 5 5 7 1 6 < / b : _ x > < b : _ y > 3 9 3 . 7 < / b : _ y > < / b : P o i n t > < b : P o i n t > < b : _ x > 7 5 5 . 4 5 5 7 1 5 9 9 9 9 9 9 9 4 < / b : _ x > < b : _ y > 4 0 4 . 2 0 0 0 0 0 0 0 0 0 0 0 0 5 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 ( 1 4 6 . 7 0 3 8 1 1 , 3 3 0 . 1 ) . 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 1 4 6 . 7 0 3 8 1 1 < / b : _ x > < b : _ y > 3 3 0 . 0 9 9 9 9 9 9 9 9 9 9 9 9 1 < / b : _ y > < / b : P o i n t > < b : P o i n t > < b : _ x > 1 4 6 . 7 0 3 8 1 1 < / b : _ x > < b : _ y > 2 5 0 . 0 5 < / b : _ y > < / b : P o i n t > < b : P o i n t > < b : _ x > 1 4 4 . 7 0 3 8 1 1 < / b : _ x > < b : _ y > 2 4 8 . 0 5 < / b : _ y > < / b : P o i n t > < b : P o i n t > < b : _ x > 1 0 2 < / b : _ x > < b : _ y > 2 4 8 . 0 5 < / b : _ y > < / b : P o i n t > < b : P o i n t > < b : _ x > 1 0 0 < / b : _ x > < b : _ y > 2 4 6 . 0 5 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 1 3 8 . 7 0 3 8 1 1 < / b : _ x > < b : _ y > 3 3 0 . 0 9 9 9 9 9 9 9 9 9 9 9 9 1 < / b : _ y > < / L a b e l L o c a t i o n > < L o c a t i o n   x m l n s : b = " h t t p : / / s c h e m a s . d a t a c o n t r a c t . o r g / 2 0 0 4 / 0 7 / S y s t e m . W i n d o w s " > < b : _ x > 1 4 6 . 7 0 3 8 1 1 < / b : _ x > < b : _ y > 3 4 6 . 0 9 9 9 9 9 9 9 9 9 9 9 9 7 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 1 4 6 . 7 0 3 8 1 1 < / b : _ x > < b : _ y > 3 3 0 . 0 9 9 9 9 9 9 9 9 9 9 9 9 1 < / b : _ y > < / b : P o i n t > < b : P o i n t > < b : _ x > 1 4 6 . 7 0 3 8 1 1 < / b : _ x > < b : _ y > 2 5 0 . 0 5 < / b : _ y > < / b : P o i n t > < b : P o i n t > < b : _ x > 1 4 4 . 7 0 3 8 1 1 < / b : _ x > < b : _ y > 2 4 8 . 0 5 < / b : _ y > < / b : P o i n t > < b : P o i n t > < b : _ x > 1 0 2 < / b : _ x > < b : _ y > 2 4 8 . 0 5 < / b : _ y > < / b : P o i n t > < b : P o i n t > < b : _ x > 1 0 0 < / b : _ x > < b : _ y > 2 4 6 . 0 5 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 ( 2 6 2 . 7 0 3 8 1 0 5 6 7 6 6 6 , 4 2 1 . 1 ) .   E n d   p o i n t   2 :   ( 6 3 7 . 1 0 3 8 1 0 5 6 7 6 6 6 , 4 9 5 . 2 ) 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 2 6 2 . 7 0 3 8 1 0 5 6 7 6 6 5 9 3 < / b : _ x > < b : _ y > 4 2 1 . 1 < / b : _ y > < / b : P o i n t > < b : P o i n t > < b : _ x > 4 4 7 . 9 0 3 8 1 0 9 9 9 9 9 9 9 6 < / b : _ x > < b : _ y > 4 2 1 . 1 < / b : _ y > < / b : P o i n t > < b : P o i n t > < b : _ x > 4 4 9 . 9 0 3 8 1 0 9 9 9 9 9 9 9 6 < / b : _ x > < b : _ y > 4 2 3 . 1 < / b : _ y > < / b : P o i n t > < b : P o i n t > < b : _ x > 4 4 9 . 9 0 3 8 1 0 9 9 9 9 9 9 9 6 < / b : _ x > < b : _ y > 4 9 3 . 2 < / b : _ y > < / b : P o i n t > < b : P o i n t > < b : _ x > 4 5 1 . 9 0 3 8 1 0 9 9 9 9 9 9 9 6 < / b : _ x > < b : _ y > 4 9 5 . 2 < / b : _ y > < / b : P o i n t > < b : P o i n t > < b : _ x > 6 3 7 . 1 0 3 8 1 0 5 6 7 6 6 6 0 7 < / b : _ x > < b : _ y > 4 9 5 . 2 0 0 0 0 0 0 0 0 0 0 0 0 5 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 2 4 6 . 7 0 3 8 1 0 5 6 7 6 6 5 9 3 < / b : _ x > < b : _ y > 4 1 3 . 1 < / b : _ y > < / L a b e l L o c a t i o n > < L o c a t i o n   x m l n s : b = " h t t p : / / s c h e m a s . d a t a c o n t r a c t . o r g / 2 0 0 4 / 0 7 / S y s t e m . W i n d o w s " > < b : _ x > 2 4 6 . 7 0 3 8 1 0 5 6 7 6 6 5 9 3 < / b : _ x > < b : _ y > 4 2 1 . 1 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 6 3 7 . 1 0 3 8 1 0 5 6 7 6 6 6 0 7 < / b : _ x > < b : _ y > 4 8 7 . 2 0 0 0 0 0 0 0 0 0 0 0 0 5 < / b : _ y > < / L a b e l L o c a t i o n > < L o c a t i o n   x m l n s : b = " h t t p : / / s c h e m a s . d a t a c o n t r a c t . o r g / 2 0 0 4 / 0 7 / S y s t e m . W i n d o w s " > < b : _ x > 6 5 3 . 1 0 3 8 1 0 5 6 7 6 6 6 0 7 < / b : _ x > < b : _ y > 4 9 5 . 2 0 0 0 0 0 0 0 0 0 0 0 0 5 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 2 6 2 . 7 0 3 8 1 0 5 6 7 6 6 5 9 3 < / b : _ x > < b : _ y > 4 2 1 . 1 < / b : _ y > < / b : P o i n t > < b : P o i n t > < b : _ x > 4 4 7 . 9 0 3 8 1 0 9 9 9 9 9 9 9 6 < / b : _ x > < b : _ y > 4 2 1 . 1 < / b : _ y > < / b : P o i n t > < b : P o i n t > < b : _ x > 4 4 9 . 9 0 3 8 1 0 9 9 9 9 9 9 9 6 < / b : _ x > < b : _ y > 4 2 3 . 1 < / b : _ y > < / b : P o i n t > < b : P o i n t > < b : _ x > 4 4 9 . 9 0 3 8 1 0 9 9 9 9 9 9 9 6 < / b : _ x > < b : _ y > 4 9 3 . 2 < / b : _ y > < / b : P o i n t > < b : P o i n t > < b : _ x > 4 5 1 . 9 0 3 8 1 0 9 9 9 9 9 9 9 6 < / b : _ x > < b : _ y > 4 9 5 . 2 < / b : _ y > < / b : P o i n t > < b : P o i n t > < b : _ x > 6 3 7 . 1 0 3 8 1 0 5 6 7 6 6 6 0 7 < / b : _ x > < b : _ y > 4 9 5 . 2 0 0 0 0 0 0 0 0 0 0 0 0 5 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0 3 d 2 d e 4 - 7 3 6 d - 4 a 4 6 - b 0 6 3 - 2 7 2 6 7 b c a 1 0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8 0 1 9 5 c 8 - e 7 a 9 - 4 7 2 1 - 9 4 1 6 - c 1 7 b a a 1 d f a e 6 , d i m _ m a r k e t _ a a d a b d d a - 3 3 4 8 - 4 9 a 4 - a 5 4 0 - 1 3 b 6 e 7 f 1 5 c c a , d i m _ p r o d u c t _ 3 5 f e b 0 f 2 - e f 5 f - 4 d 3 2 - 9 b f 1 - b a c 2 9 0 3 3 1 2 f c , f a c t _ s a l e s _ m o n t h l y _ 9 0 f a 6 d 5 9 - d f c 4 - 4 2 7 c - a 2 2 5 - e 9 c e 2 4 7 e b 1 8 c , d i m _ d a t e _ 4 a a 9 d 6 b 9 - 4 4 2 2 - 4 7 9 c - 8 a 5 7 - f b 6 e d f 6 a d 5 b f , n s _ t a r g e t s _ 2 0 2 1 _ 3 1 5 c d c f 3 - 8 c 2 9 - 4 5 f 6 - b 6 d 5 - 8 a d f 3 c a 4 3 3 c 9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a a d a b d d a - 3 3 4 8 - 4 9 a 4 - a 5 4 0 - 1 3 b 6 e 7 f 1 5 c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F495F8E-6156-4467-99DE-E6FAE16E57CE}">
  <ds:schemaRefs/>
</ds:datastoreItem>
</file>

<file path=customXml/itemProps10.xml><?xml version="1.0" encoding="utf-8"?>
<ds:datastoreItem xmlns:ds="http://schemas.openxmlformats.org/officeDocument/2006/customXml" ds:itemID="{AC3E0B5E-A891-4720-9554-12A33A006795}">
  <ds:schemaRefs/>
</ds:datastoreItem>
</file>

<file path=customXml/itemProps11.xml><?xml version="1.0" encoding="utf-8"?>
<ds:datastoreItem xmlns:ds="http://schemas.openxmlformats.org/officeDocument/2006/customXml" ds:itemID="{E17A81F8-160C-4E78-9ED0-2C8C923E9A7E}">
  <ds:schemaRefs/>
</ds:datastoreItem>
</file>

<file path=customXml/itemProps12.xml><?xml version="1.0" encoding="utf-8"?>
<ds:datastoreItem xmlns:ds="http://schemas.openxmlformats.org/officeDocument/2006/customXml" ds:itemID="{E9C2E76E-889E-40D9-9149-84D7594E3E07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3B21D592-8A02-47A7-90B2-7A41708F6796}">
  <ds:schemaRefs/>
</ds:datastoreItem>
</file>

<file path=customXml/itemProps14.xml><?xml version="1.0" encoding="utf-8"?>
<ds:datastoreItem xmlns:ds="http://schemas.openxmlformats.org/officeDocument/2006/customXml" ds:itemID="{CE745EA1-E67C-4138-BD4C-D8488C7FB8EF}">
  <ds:schemaRefs/>
</ds:datastoreItem>
</file>

<file path=customXml/itemProps15.xml><?xml version="1.0" encoding="utf-8"?>
<ds:datastoreItem xmlns:ds="http://schemas.openxmlformats.org/officeDocument/2006/customXml" ds:itemID="{B8F532A2-29D1-4FDE-BCA1-3721637F3923}">
  <ds:schemaRefs/>
</ds:datastoreItem>
</file>

<file path=customXml/itemProps16.xml><?xml version="1.0" encoding="utf-8"?>
<ds:datastoreItem xmlns:ds="http://schemas.openxmlformats.org/officeDocument/2006/customXml" ds:itemID="{78FB7E5A-952F-4476-92D5-8981940002AC}">
  <ds:schemaRefs/>
</ds:datastoreItem>
</file>

<file path=customXml/itemProps17.xml><?xml version="1.0" encoding="utf-8"?>
<ds:datastoreItem xmlns:ds="http://schemas.openxmlformats.org/officeDocument/2006/customXml" ds:itemID="{64F493BC-3BF7-449E-8797-68B5329421A3}">
  <ds:schemaRefs/>
</ds:datastoreItem>
</file>

<file path=customXml/itemProps18.xml><?xml version="1.0" encoding="utf-8"?>
<ds:datastoreItem xmlns:ds="http://schemas.openxmlformats.org/officeDocument/2006/customXml" ds:itemID="{6B69A7A5-78DF-4079-9269-D2CA15190F43}">
  <ds:schemaRefs/>
</ds:datastoreItem>
</file>

<file path=customXml/itemProps19.xml><?xml version="1.0" encoding="utf-8"?>
<ds:datastoreItem xmlns:ds="http://schemas.openxmlformats.org/officeDocument/2006/customXml" ds:itemID="{162D1B68-5CF3-4231-9F61-01567728C371}">
  <ds:schemaRefs/>
</ds:datastoreItem>
</file>

<file path=customXml/itemProps2.xml><?xml version="1.0" encoding="utf-8"?>
<ds:datastoreItem xmlns:ds="http://schemas.openxmlformats.org/officeDocument/2006/customXml" ds:itemID="{29B9DA32-1EA4-4113-97A0-111F0EDED772}">
  <ds:schemaRefs/>
</ds:datastoreItem>
</file>

<file path=customXml/itemProps20.xml><?xml version="1.0" encoding="utf-8"?>
<ds:datastoreItem xmlns:ds="http://schemas.openxmlformats.org/officeDocument/2006/customXml" ds:itemID="{E276BE0B-D97B-4094-A779-F60C48EA5AED}">
  <ds:schemaRefs/>
</ds:datastoreItem>
</file>

<file path=customXml/itemProps21.xml><?xml version="1.0" encoding="utf-8"?>
<ds:datastoreItem xmlns:ds="http://schemas.openxmlformats.org/officeDocument/2006/customXml" ds:itemID="{F13E4F14-E045-4202-A709-79C856DA886E}">
  <ds:schemaRefs/>
</ds:datastoreItem>
</file>

<file path=customXml/itemProps22.xml><?xml version="1.0" encoding="utf-8"?>
<ds:datastoreItem xmlns:ds="http://schemas.openxmlformats.org/officeDocument/2006/customXml" ds:itemID="{E9B7D641-5997-447E-8ADD-EF802AFE19AF}">
  <ds:schemaRefs/>
</ds:datastoreItem>
</file>

<file path=customXml/itemProps23.xml><?xml version="1.0" encoding="utf-8"?>
<ds:datastoreItem xmlns:ds="http://schemas.openxmlformats.org/officeDocument/2006/customXml" ds:itemID="{A46240F4-860F-4A00-9622-05B8EB3A271C}">
  <ds:schemaRefs/>
</ds:datastoreItem>
</file>

<file path=customXml/itemProps24.xml><?xml version="1.0" encoding="utf-8"?>
<ds:datastoreItem xmlns:ds="http://schemas.openxmlformats.org/officeDocument/2006/customXml" ds:itemID="{65F6D12B-2A1D-418B-81CC-6F5609E90FAA}">
  <ds:schemaRefs/>
</ds:datastoreItem>
</file>

<file path=customXml/itemProps25.xml><?xml version="1.0" encoding="utf-8"?>
<ds:datastoreItem xmlns:ds="http://schemas.openxmlformats.org/officeDocument/2006/customXml" ds:itemID="{82F4F600-F6D0-4E7B-8654-082C77D8C761}">
  <ds:schemaRefs/>
</ds:datastoreItem>
</file>

<file path=customXml/itemProps26.xml><?xml version="1.0" encoding="utf-8"?>
<ds:datastoreItem xmlns:ds="http://schemas.openxmlformats.org/officeDocument/2006/customXml" ds:itemID="{A597665A-E69D-4302-B3F1-CBDBC52CB1C3}">
  <ds:schemaRefs/>
</ds:datastoreItem>
</file>

<file path=customXml/itemProps27.xml><?xml version="1.0" encoding="utf-8"?>
<ds:datastoreItem xmlns:ds="http://schemas.openxmlformats.org/officeDocument/2006/customXml" ds:itemID="{FFF5CDAC-8662-4DC1-B74E-0C0E8D0B57C5}">
  <ds:schemaRefs/>
</ds:datastoreItem>
</file>

<file path=customXml/itemProps28.xml><?xml version="1.0" encoding="utf-8"?>
<ds:datastoreItem xmlns:ds="http://schemas.openxmlformats.org/officeDocument/2006/customXml" ds:itemID="{669D174F-4EC5-4080-A09F-925312F59B4D}">
  <ds:schemaRefs/>
</ds:datastoreItem>
</file>

<file path=customXml/itemProps29.xml><?xml version="1.0" encoding="utf-8"?>
<ds:datastoreItem xmlns:ds="http://schemas.openxmlformats.org/officeDocument/2006/customXml" ds:itemID="{981D0C84-8B29-46E4-820E-3B561A225FF2}">
  <ds:schemaRefs/>
</ds:datastoreItem>
</file>

<file path=customXml/itemProps3.xml><?xml version="1.0" encoding="utf-8"?>
<ds:datastoreItem xmlns:ds="http://schemas.openxmlformats.org/officeDocument/2006/customXml" ds:itemID="{5988145F-5876-4DDF-98E6-5CC38338AC49}">
  <ds:schemaRefs/>
</ds:datastoreItem>
</file>

<file path=customXml/itemProps4.xml><?xml version="1.0" encoding="utf-8"?>
<ds:datastoreItem xmlns:ds="http://schemas.openxmlformats.org/officeDocument/2006/customXml" ds:itemID="{812D29E7-976A-4CA7-A32B-F5C8B642B3F3}">
  <ds:schemaRefs/>
</ds:datastoreItem>
</file>

<file path=customXml/itemProps5.xml><?xml version="1.0" encoding="utf-8"?>
<ds:datastoreItem xmlns:ds="http://schemas.openxmlformats.org/officeDocument/2006/customXml" ds:itemID="{496BAE9A-FD17-4260-9AE8-21FD6EA3E03F}">
  <ds:schemaRefs/>
</ds:datastoreItem>
</file>

<file path=customXml/itemProps6.xml><?xml version="1.0" encoding="utf-8"?>
<ds:datastoreItem xmlns:ds="http://schemas.openxmlformats.org/officeDocument/2006/customXml" ds:itemID="{BBD00826-9FE5-4A14-9C6A-D7128DA59E2E}">
  <ds:schemaRefs/>
</ds:datastoreItem>
</file>

<file path=customXml/itemProps7.xml><?xml version="1.0" encoding="utf-8"?>
<ds:datastoreItem xmlns:ds="http://schemas.openxmlformats.org/officeDocument/2006/customXml" ds:itemID="{CD00C307-3831-49CB-96DE-EA13695BB2CA}">
  <ds:schemaRefs/>
</ds:datastoreItem>
</file>

<file path=customXml/itemProps8.xml><?xml version="1.0" encoding="utf-8"?>
<ds:datastoreItem xmlns:ds="http://schemas.openxmlformats.org/officeDocument/2006/customXml" ds:itemID="{F2F80725-5271-4ACB-ABD2-2B41C959A2BB}">
  <ds:schemaRefs/>
</ds:datastoreItem>
</file>

<file path=customXml/itemProps9.xml><?xml version="1.0" encoding="utf-8"?>
<ds:datastoreItem xmlns:ds="http://schemas.openxmlformats.org/officeDocument/2006/customXml" ds:itemID="{549DA2CB-4FCA-4E3E-9444-5E4A9ACCD8A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Sales Report</vt:lpstr>
      <vt:lpstr>Market Performance Report</vt:lpstr>
      <vt:lpstr>Top 10 Products</vt:lpstr>
      <vt:lpstr>Division Level Reports</vt:lpstr>
      <vt:lpstr>Top 5 and Bottom 5 Product</vt:lpstr>
      <vt:lpstr>New Product</vt:lpstr>
      <vt:lpstr>Top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BHUSHAN</dc:creator>
  <cp:lastModifiedBy>Bhushan Astik Shirwadkar</cp:lastModifiedBy>
  <cp:lastPrinted>2023-12-23T10:32:29Z</cp:lastPrinted>
  <dcterms:created xsi:type="dcterms:W3CDTF">2015-06-05T18:17:20Z</dcterms:created>
  <dcterms:modified xsi:type="dcterms:W3CDTF">2023-12-23T10:32:32Z</dcterms:modified>
</cp:coreProperties>
</file>